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Титульный" sheetId="1" r:id="rId1"/>
    <sheet name="Отчет за 2021 в РЭК" sheetId="2" r:id="rId2"/>
    <sheet name="форма 1.1 2021" sheetId="3" r:id="rId3"/>
    <sheet name="форма 1.2 2021" sheetId="4" r:id="rId4"/>
    <sheet name="форма 8.3 2021" sheetId="5" r:id="rId5"/>
    <sheet name="форма 3.1 2021" sheetId="6" r:id="rId6"/>
    <sheet name="форма 3.2 2021" sheetId="7" r:id="rId7"/>
    <sheet name="форма 3.3 2021" sheetId="8" r:id="rId8"/>
    <sheet name="форма 6.1 2021" sheetId="9" r:id="rId9"/>
    <sheet name="форма 6.2 2021" sheetId="10" r:id="rId10"/>
    <sheet name="форма 6.3 2021" sheetId="11" r:id="rId11"/>
  </sheets>
  <definedNames/>
  <calcPr fullCalcOnLoad="1"/>
</workbook>
</file>

<file path=xl/sharedStrings.xml><?xml version="1.0" encoding="utf-8"?>
<sst xmlns="http://schemas.openxmlformats.org/spreadsheetml/2006/main" count="723" uniqueCount="466">
  <si>
    <t>Утв. приказом Министерства энергетики РФ</t>
  </si>
  <si>
    <t>от 14 октября 2013 г. № 718</t>
  </si>
  <si>
    <t>Должность</t>
  </si>
  <si>
    <t>Ф. И. О.</t>
  </si>
  <si>
    <t>Подпись</t>
  </si>
  <si>
    <t>Наименование электросетевой организации</t>
  </si>
  <si>
    <t>№</t>
  </si>
  <si>
    <t>п/п</t>
  </si>
  <si>
    <t>2</t>
  </si>
  <si>
    <t>3</t>
  </si>
  <si>
    <t>4</t>
  </si>
  <si>
    <t>Показатель</t>
  </si>
  <si>
    <t>Значение</t>
  </si>
  <si>
    <t>Наименование территориальной сетевой организации</t>
  </si>
  <si>
    <t>Параметр (критерий),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</si>
  <si>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</si>
  <si>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</si>
  <si>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</si>
  <si>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</si>
  <si>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</si>
  <si>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</si>
  <si>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</si>
  <si>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</si>
  <si>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</si>
  <si>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</si>
  <si>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</si>
  <si>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</si>
  <si>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</si>
  <si>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</si>
  <si>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</si>
  <si>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</si>
  <si>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</si>
  <si>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</si>
  <si>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</si>
  <si>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</si>
  <si>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</si>
  <si>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</si>
  <si>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</si>
  <si>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</si>
  <si>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</si>
  <si>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</si>
  <si>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</si>
  <si>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</si>
  <si>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</si>
  <si>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</si>
  <si>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</si>
  <si>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</si>
  <si>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</si>
  <si>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</si>
  <si>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</si>
  <si>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</si>
  <si>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</si>
  <si>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</si>
  <si>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</si>
  <si>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</si>
  <si>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</si>
  <si>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</si>
  <si>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</si>
  <si>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</si>
  <si>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</si>
  <si>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</si>
  <si>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</si>
  <si>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</si>
  <si>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</si>
  <si>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</si>
  <si>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</si>
  <si>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</si>
  <si>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</si>
  <si>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</si>
  <si>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</si>
  <si>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</si>
  <si>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</si>
  <si>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</si>
  <si>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</si>
  <si>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</si>
  <si>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</si>
  <si>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</si>
  <si>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</si>
  <si>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</si>
  <si>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</si>
  <si>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</si>
  <si>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</si>
  <si>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</si>
  <si>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</si>
  <si>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</si>
  <si>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</si>
  <si>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</si>
  <si>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</si>
  <si>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</si>
  <si>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</si>
  <si>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</si>
  <si>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</si>
  <si>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</si>
  <si>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</si>
  <si>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</si>
  <si>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</si>
  <si>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</si>
  <si>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</si>
  <si>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</si>
  <si>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</si>
  <si>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</si>
  <si>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</si>
  <si>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</si>
  <si>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</si>
  <si>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</si>
  <si>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</si>
  <si>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</si>
  <si>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</si>
  <si>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</si>
  <si>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</si>
  <si>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</si>
  <si>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</si>
  <si>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</si>
  <si>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</si>
  <si>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</si>
  <si>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</si>
  <si>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</si>
  <si>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</si>
  <si>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</si>
  <si>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</si>
  <si>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</si>
  <si>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</si>
  <si>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</si>
  <si>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</si>
  <si>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</si>
  <si>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(проведение — 1, отсутствие — 0)</t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</si>
  <si>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</si>
  <si>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</si>
  <si>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</si>
  <si>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</si>
  <si>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</si>
  <si>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</si>
  <si>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</si>
  <si>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</si>
  <si>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</si>
  <si>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</si>
  <si>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ческого присоединения заявителей к сети с нарушением установ-</t>
  </si>
  <si>
    <r>
      <t>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</si>
  <si>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Показатель качества рассмотрения заявок на технологическое</t>
  </si>
  <si>
    <r>
      <t>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</si>
  <si>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</si>
  <si>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</si>
  <si>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</si>
  <si>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</si>
  <si>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</si>
  <si>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</si>
  <si>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</si>
  <si>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</si>
  <si>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</si>
  <si>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</si>
  <si>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Параметр (показатель),</t>
  </si>
  <si>
    <t>рам взаимодействия с потребите-</t>
  </si>
  <si>
    <t>лями услуг (заявителями) — всего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</si>
  <si>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</si>
  <si>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</si>
  <si>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</si>
  <si>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</si>
  <si>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для оборудования точки поставки</t>
  </si>
  <si>
    <t>б) для остальных потребителей</t>
  </si>
  <si>
    <t>услуг, дней</t>
  </si>
  <si>
    <t>ческой энергии, процентов от</t>
  </si>
  <si>
    <t>общего количества заключенных</t>
  </si>
  <si>
    <t>зацией договоров с потребителями</t>
  </si>
  <si>
    <t>тивных правовых актов Российской</t>
  </si>
  <si>
    <t>Федерации по поддержанию</t>
  </si>
  <si>
    <t>качества электрической энергии,</t>
  </si>
  <si>
    <t>бителей услуг с указанием на не-</t>
  </si>
  <si>
    <t>от общего количества поступив-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</si>
  <si>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</si>
  <si>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</si>
  <si>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</si>
  <si>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</si>
  <si>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</si>
  <si>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</si>
  <si>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исполнительности</t>
  </si>
  <si>
    <t>1. Наличие структурного подразде-</t>
  </si>
  <si>
    <t>ления территориальной сетевой</t>
  </si>
  <si>
    <t>организации по рассмотрению,</t>
  </si>
  <si>
    <t>2. Степень удовлетворения</t>
  </si>
  <si>
    <t>2.1. Общее количество обращений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</si>
  <si>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</si>
  <si>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</si>
  <si>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</si>
  <si>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>передаче электрической энергии</t>
  </si>
  <si>
    <t>и обслуживание, процентов</t>
  </si>
  <si>
    <t>от общего количества поступивших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</si>
  <si>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</si>
  <si>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</si>
  <si>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</si>
  <si>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</si>
  <si>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</si>
  <si>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</si>
  <si>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</si>
  <si>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</si>
  <si>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</si>
  <si>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</si>
  <si>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</si>
  <si>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</si>
  <si>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</si>
  <si>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</si>
  <si>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</si>
  <si>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</si>
  <si>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</si>
  <si>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</si>
  <si>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</si>
  <si>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</si>
  <si>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</si>
  <si>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3.1. Средняя продолжительность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</si>
  <si>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</si>
  <si>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</si>
  <si>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</si>
  <si>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</si>
  <si>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</si>
  <si>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</si>
  <si>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</si>
  <si>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</si>
  <si>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</si>
  <si>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</si>
  <si>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</si>
  <si>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</si>
  <si>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</si>
  <si>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</si>
  <si>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</si>
  <si>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</si>
  <si>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</si>
  <si>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</si>
  <si>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</si>
  <si>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</si>
  <si>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</si>
  <si>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</si>
  <si>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</si>
  <si>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</si>
  <si>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</si>
  <si>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</si>
  <si>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</si>
  <si>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</si>
  <si>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</si>
  <si>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</si>
  <si>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</si>
  <si>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</si>
  <si>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</si>
  <si>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</si>
  <si>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</si>
  <si>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</si>
  <si>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</si>
  <si>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r>
      <t>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</si>
  <si>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</si>
  <si>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</si>
  <si>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r>
      <t>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</si>
  <si>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Показатель качества исполнения договоров об осуществлении</t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</si>
  <si>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</si>
  <si>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</si>
  <si>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</si>
  <si>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</si>
  <si>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</si>
  <si>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</si>
  <si>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</si>
  <si>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</si>
  <si>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</si>
  <si>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2"/>
        <rFont val="Times New Roman"/>
        <family val="1"/>
      </rPr>
      <t>)</t>
    </r>
  </si>
  <si>
    <t>Общее число заявок на технологическое присоединение</t>
  </si>
  <si>
    <t>к сети, поданных заявителями в соответствующий расчетный</t>
  </si>
  <si>
    <r>
      <t>период, десятками шт. 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>)</t>
    </r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</si>
  <si>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</si>
  <si>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</si>
  <si>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</si>
  <si>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</si>
  <si>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</si>
  <si>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</si>
  <si>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</si>
  <si>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</si>
  <si>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</si>
  <si>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</si>
  <si>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</si>
  <si>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</si>
  <si>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</si>
  <si>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</si>
  <si>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</si>
  <si>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</si>
  <si>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</si>
  <si>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</si>
  <si>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</si>
  <si>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</si>
  <si>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</si>
  <si>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</si>
  <si>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</si>
  <si>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</si>
  <si>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2.1. Среднее время, затраченное</t>
  </si>
  <si>
    <t>2.2. Среднее время, необходимое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</si>
  <si>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</si>
  <si>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</si>
  <si>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</si>
  <si>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</si>
  <si>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</si>
  <si>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</si>
  <si>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</si>
  <si>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</si>
  <si>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</si>
  <si>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</si>
  <si>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</si>
  <si>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</si>
  <si>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</si>
  <si>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</si>
  <si>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</si>
  <si>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</si>
  <si>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</si>
  <si>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</si>
  <si>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</si>
  <si>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</si>
  <si>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</si>
  <si>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</si>
  <si>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</si>
  <si>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</si>
  <si>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</si>
  <si>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</si>
  <si>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</si>
  <si>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</si>
  <si>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</si>
  <si>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</si>
  <si>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</si>
  <si>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</si>
  <si>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</si>
  <si>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</si>
  <si>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</si>
  <si>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</si>
  <si>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</si>
  <si>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</si>
  <si>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</si>
  <si>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</si>
  <si>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</si>
  <si>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</si>
  <si>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</si>
  <si>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</si>
  <si>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</si>
  <si>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</si>
  <si>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5.1. Количество обращений пот-</t>
  </si>
  <si>
    <t>ребителей услуг с указанием на</t>
  </si>
  <si>
    <t>ненадлежащее качество электри-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</si>
  <si>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</si>
  <si>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</si>
  <si>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</si>
  <si>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</si>
  <si>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</si>
  <si>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</si>
  <si>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</si>
  <si>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</si>
  <si>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</si>
  <si>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</si>
  <si>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согласие введения предлагаемых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</si>
  <si>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</si>
  <si>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</si>
  <si>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</si>
  <si>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ших обращений, кроме физи-</t>
  </si>
  <si>
    <t>7. Соблюдение требований норма-</t>
  </si>
  <si>
    <t>7.1. Количество обращений потре-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</si>
  <si>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</si>
  <si>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</si>
  <si>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</si>
  <si>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</si>
  <si>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</si>
  <si>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Форма 6.3 — Расчет значения индикатора результативности обратной связи</t>
  </si>
  <si>
    <t>обработке и принятию мер по обра-</t>
  </si>
  <si>
    <t>щениям потребителей услуг</t>
  </si>
  <si>
    <t>потребителей услуг с указанием на</t>
  </si>
  <si>
    <t>ненадлежащее качество услуг по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</si>
  <si>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</si>
  <si>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</si>
  <si>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</si>
  <si>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</si>
  <si>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</si>
  <si>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связь, процентов от общего коли-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</si>
  <si>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</si>
  <si>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</si>
  <si>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</si>
  <si>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</si>
  <si>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</si>
  <si>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времени принятия мер по результа-</t>
  </si>
  <si>
    <t>там обращения потребителя услуг,</t>
  </si>
  <si>
    <t>дней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</si>
  <si>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</si>
  <si>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</si>
  <si>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</si>
  <si>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</si>
  <si>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</si>
  <si>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</si>
  <si>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</si>
  <si>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</si>
  <si>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</si>
  <si>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</si>
  <si>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</si>
  <si>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</si>
  <si>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Метод определения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</si>
  <si>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</si>
  <si>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</si>
  <si>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</si>
  <si>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</si>
  <si>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</si>
  <si>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</si>
  <si>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</si>
  <si>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</si>
  <si>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</si>
  <si>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</si>
  <si>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</si>
  <si>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</si>
  <si>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</si>
  <si>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</si>
  <si>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</si>
  <si>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</si>
  <si>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</si>
  <si>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</si>
  <si>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</si>
  <si>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</si>
  <si>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</si>
  <si>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</si>
  <si>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</si>
  <si>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</si>
  <si>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</si>
  <si>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</si>
  <si>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</si>
  <si>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</si>
  <si>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шт.</t>
    </r>
  </si>
  <si>
    <t>от 29 ноября 2016 г. № 1256</t>
  </si>
  <si>
    <t>Показатель средней продолжительности прекращений передачи электрической энергии (Пп 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</si>
  <si>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</si>
  <si>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территориальными сетевых организаций (Птсо)</t>
  </si>
  <si>
    <t>ФАКТ</t>
  </si>
  <si>
    <t>ПЛАН</t>
  </si>
  <si>
    <t>Форма 6.2 — Расчет значения индикатора исполнительности</t>
  </si>
  <si>
    <t>Форма 6.1 — Расчет значения индикатора информативности за период</t>
  </si>
  <si>
    <t>(Образец)</t>
  </si>
  <si>
    <t xml:space="preserve">Форма 1.1. Журнал учета текущей информации о прекращении передачи </t>
  </si>
  <si>
    <t>Наименование сетевой организации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</si>
  <si>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</si>
  <si>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</si>
  <si>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</si>
  <si>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Ф.И.О.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</si>
  <si>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</si>
  <si>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</si>
  <si>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</si>
  <si>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</si>
  <si>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</si>
  <si>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</si>
  <si>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</si>
  <si>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</si>
  <si>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</si>
  <si>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</si>
  <si>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</si>
  <si>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</si>
  <si>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</si>
  <si>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</si>
  <si>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Директор</t>
  </si>
  <si>
    <t>Филиал «Краснодарское водохранилище» федерального государственного бюджетного водохозяйственного учреждения «Центррегионводхоз»</t>
  </si>
  <si>
    <t>И.К. Бадалов</t>
  </si>
  <si>
    <t>Отчетные данные (свод) о фактических показателях надежности и качества поставляемых товаров и оказываемых услуг                      Филиал «Краснодарское водохранилище» федерального государственного бюджетного водохозяйственного учреждения «Центррегионводхоз»</t>
  </si>
  <si>
    <t>2020 год</t>
  </si>
  <si>
    <t>электрической энергии для потребителей услуг сетевой организации за 2020 год</t>
  </si>
  <si>
    <t>2021 год</t>
  </si>
  <si>
    <t>2022 год</t>
  </si>
  <si>
    <t>2023 год</t>
  </si>
  <si>
    <t>2024 год</t>
  </si>
  <si>
    <t>Плановые значения показателя на долгосрочный период регулирования, утвержденные приказом РЭК от 24.12.2019г.№ 39-2019/э</t>
  </si>
  <si>
    <t>2021</t>
  </si>
  <si>
    <t>Отчетные данные  о фактических показателях надежности и качества поставляемых товаров и оказываемых услуг  за 2021 год</t>
  </si>
  <si>
    <t>Фактические значения показателя за 2021 год</t>
  </si>
  <si>
    <t>В соответствии с перечнем точек отпуска электроэнергии из сети ФГУ "КВ" ,                                                           75 шт.</t>
  </si>
  <si>
    <t>В соответствии с перечнем точек отпуска электроэнергии из сети ФГУ "КВ" к договору оказания услуг по передаче электрической энергии, 75 шт.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</si>
</sst>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3" fillId="33" borderId="11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8" fillId="0" borderId="17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/>
    </xf>
    <xf numFmtId="1" fontId="3" fillId="33" borderId="16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23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178" fontId="9" fillId="0" borderId="16" xfId="0" applyNumberFormat="1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3" fillId="0" borderId="15" xfId="0" applyNumberFormat="1" applyFont="1" applyBorder="1" applyAlignment="1">
      <alignment horizontal="left"/>
    </xf>
    <xf numFmtId="0" fontId="3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Alignment="1">
      <alignment/>
    </xf>
    <xf numFmtId="0" fontId="0" fillId="33" borderId="2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5:J18"/>
  <sheetViews>
    <sheetView zoomScalePageLayoutView="0" workbookViewId="0" topLeftCell="A4">
      <selection activeCell="T19" sqref="T19"/>
    </sheetView>
  </sheetViews>
  <sheetFormatPr defaultColWidth="9.140625" defaultRowHeight="15"/>
  <cols>
    <col min="1" max="16384" width="9.140625" style="28" customWidth="1"/>
  </cols>
  <sheetData>
    <row r="15" spans="1:10" ht="72.75" customHeight="1">
      <c r="A15" s="42" t="s">
        <v>451</v>
      </c>
      <c r="B15" s="42"/>
      <c r="C15" s="42"/>
      <c r="D15" s="42"/>
      <c r="E15" s="42"/>
      <c r="F15" s="42"/>
      <c r="G15" s="42"/>
      <c r="H15" s="42"/>
      <c r="I15" s="42"/>
      <c r="J15" s="42"/>
    </row>
    <row r="18" spans="1:10" ht="39.75" customHeight="1">
      <c r="A18" s="43" t="s">
        <v>462</v>
      </c>
      <c r="B18" s="43"/>
      <c r="C18" s="43"/>
      <c r="D18" s="43"/>
      <c r="E18" s="43"/>
      <c r="F18" s="43"/>
      <c r="G18" s="43"/>
      <c r="H18" s="43"/>
      <c r="I18" s="43"/>
      <c r="J18" s="43"/>
    </row>
  </sheetData>
  <sheetProtection/>
  <mergeCells count="2">
    <mergeCell ref="A15:J15"/>
    <mergeCell ref="A18:J18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49"/>
  <sheetViews>
    <sheetView zoomScalePageLayoutView="0" workbookViewId="0" topLeftCell="A108">
      <selection activeCell="AC13" sqref="AC13:AJ13"/>
    </sheetView>
  </sheetViews>
  <sheetFormatPr defaultColWidth="1.421875" defaultRowHeight="15"/>
  <cols>
    <col min="1" max="16384" width="1.421875" style="9" customWidth="1"/>
  </cols>
  <sheetData>
    <row r="1" s="1" customFormat="1" ht="11.25" hidden="1">
      <c r="BL1" s="2" t="s">
        <v>0</v>
      </c>
    </row>
    <row r="2" s="1" customFormat="1" ht="11.25" hidden="1">
      <c r="BL2" s="2" t="s">
        <v>421</v>
      </c>
    </row>
    <row r="5" spans="1:64" s="11" customFormat="1" ht="16.5">
      <c r="A5" s="253" t="s">
        <v>427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</row>
    <row r="6" spans="1:64" s="10" customFormat="1" ht="34.5" customHeight="1">
      <c r="A6" s="240" t="s">
        <v>451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</row>
    <row r="7" spans="1:64" s="6" customFormat="1" ht="10.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10" spans="1:64" ht="12.75">
      <c r="A10" s="235" t="s">
        <v>266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241" t="s">
        <v>12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3"/>
      <c r="AK10" s="235" t="s">
        <v>15</v>
      </c>
      <c r="AL10" s="236"/>
      <c r="AM10" s="236"/>
      <c r="AN10" s="236"/>
      <c r="AO10" s="236"/>
      <c r="AP10" s="236"/>
      <c r="AQ10" s="236"/>
      <c r="AR10" s="236"/>
      <c r="AS10" s="237"/>
      <c r="AT10" s="235" t="s">
        <v>16</v>
      </c>
      <c r="AU10" s="236"/>
      <c r="AV10" s="236"/>
      <c r="AW10" s="236"/>
      <c r="AX10" s="236"/>
      <c r="AY10" s="236"/>
      <c r="AZ10" s="236"/>
      <c r="BA10" s="236"/>
      <c r="BB10" s="236"/>
      <c r="BC10" s="237"/>
      <c r="BD10" s="235" t="s">
        <v>17</v>
      </c>
      <c r="BE10" s="236"/>
      <c r="BF10" s="236"/>
      <c r="BG10" s="236"/>
      <c r="BH10" s="236"/>
      <c r="BI10" s="236"/>
      <c r="BJ10" s="236"/>
      <c r="BK10" s="236"/>
      <c r="BL10" s="237"/>
    </row>
    <row r="11" spans="1:64" ht="12.75">
      <c r="A11" s="232" t="s">
        <v>267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5" t="s">
        <v>425</v>
      </c>
      <c r="V11" s="236"/>
      <c r="W11" s="236"/>
      <c r="X11" s="236"/>
      <c r="Y11" s="236"/>
      <c r="Z11" s="236"/>
      <c r="AA11" s="236"/>
      <c r="AB11" s="236"/>
      <c r="AC11" s="235" t="s">
        <v>426</v>
      </c>
      <c r="AD11" s="236"/>
      <c r="AE11" s="236"/>
      <c r="AF11" s="236"/>
      <c r="AG11" s="236"/>
      <c r="AH11" s="236"/>
      <c r="AI11" s="236"/>
      <c r="AJ11" s="237"/>
      <c r="AK11" s="232"/>
      <c r="AL11" s="233"/>
      <c r="AM11" s="233"/>
      <c r="AN11" s="233"/>
      <c r="AO11" s="233"/>
      <c r="AP11" s="233"/>
      <c r="AQ11" s="233"/>
      <c r="AR11" s="233"/>
      <c r="AS11" s="234"/>
      <c r="AT11" s="232"/>
      <c r="AU11" s="233"/>
      <c r="AV11" s="233"/>
      <c r="AW11" s="233"/>
      <c r="AX11" s="233"/>
      <c r="AY11" s="233"/>
      <c r="AZ11" s="233"/>
      <c r="BA11" s="233"/>
      <c r="BB11" s="233"/>
      <c r="BC11" s="234"/>
      <c r="BD11" s="232" t="s">
        <v>21</v>
      </c>
      <c r="BE11" s="233"/>
      <c r="BF11" s="233"/>
      <c r="BG11" s="233"/>
      <c r="BH11" s="233"/>
      <c r="BI11" s="233"/>
      <c r="BJ11" s="233"/>
      <c r="BK11" s="233"/>
      <c r="BL11" s="234"/>
    </row>
    <row r="12" spans="1:64" ht="12.75">
      <c r="A12" s="230" t="s">
        <v>22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31"/>
      <c r="U12" s="230">
        <v>2021</v>
      </c>
      <c r="V12" s="206"/>
      <c r="W12" s="206"/>
      <c r="X12" s="206"/>
      <c r="Y12" s="206"/>
      <c r="Z12" s="206"/>
      <c r="AA12" s="206"/>
      <c r="AB12" s="206"/>
      <c r="AC12" s="230">
        <v>2021</v>
      </c>
      <c r="AD12" s="206"/>
      <c r="AE12" s="206"/>
      <c r="AF12" s="206"/>
      <c r="AG12" s="206"/>
      <c r="AH12" s="206"/>
      <c r="AI12" s="206"/>
      <c r="AJ12" s="231"/>
      <c r="AK12" s="230"/>
      <c r="AL12" s="206"/>
      <c r="AM12" s="206"/>
      <c r="AN12" s="206"/>
      <c r="AO12" s="206"/>
      <c r="AP12" s="206"/>
      <c r="AQ12" s="206"/>
      <c r="AR12" s="206"/>
      <c r="AS12" s="231"/>
      <c r="AT12" s="230"/>
      <c r="AU12" s="206"/>
      <c r="AV12" s="206"/>
      <c r="AW12" s="206"/>
      <c r="AX12" s="206"/>
      <c r="AY12" s="206"/>
      <c r="AZ12" s="206"/>
      <c r="BA12" s="206"/>
      <c r="BB12" s="206"/>
      <c r="BC12" s="231"/>
      <c r="BD12" s="230"/>
      <c r="BE12" s="206"/>
      <c r="BF12" s="206"/>
      <c r="BG12" s="206"/>
      <c r="BH12" s="206"/>
      <c r="BI12" s="206"/>
      <c r="BJ12" s="206"/>
      <c r="BK12" s="206"/>
      <c r="BL12" s="231"/>
    </row>
    <row r="13" spans="1:64" ht="12.75">
      <c r="A13" s="229">
        <v>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>
        <v>2</v>
      </c>
      <c r="V13" s="229"/>
      <c r="W13" s="229"/>
      <c r="X13" s="229"/>
      <c r="Y13" s="229"/>
      <c r="Z13" s="229"/>
      <c r="AA13" s="229"/>
      <c r="AB13" s="229"/>
      <c r="AC13" s="229">
        <v>3</v>
      </c>
      <c r="AD13" s="229"/>
      <c r="AE13" s="229"/>
      <c r="AF13" s="229"/>
      <c r="AG13" s="229"/>
      <c r="AH13" s="229"/>
      <c r="AI13" s="229"/>
      <c r="AJ13" s="229"/>
      <c r="AK13" s="229">
        <v>4</v>
      </c>
      <c r="AL13" s="229"/>
      <c r="AM13" s="229"/>
      <c r="AN13" s="229"/>
      <c r="AO13" s="229"/>
      <c r="AP13" s="229"/>
      <c r="AQ13" s="229"/>
      <c r="AR13" s="229"/>
      <c r="AS13" s="229"/>
      <c r="AT13" s="229">
        <v>5</v>
      </c>
      <c r="AU13" s="229"/>
      <c r="AV13" s="229"/>
      <c r="AW13" s="229"/>
      <c r="AX13" s="229"/>
      <c r="AY13" s="229"/>
      <c r="AZ13" s="229"/>
      <c r="BA13" s="229"/>
      <c r="BB13" s="229"/>
      <c r="BC13" s="229"/>
      <c r="BD13" s="229">
        <v>6</v>
      </c>
      <c r="BE13" s="229"/>
      <c r="BF13" s="229"/>
      <c r="BG13" s="229"/>
      <c r="BH13" s="229"/>
      <c r="BI13" s="229"/>
      <c r="BJ13" s="229"/>
      <c r="BK13" s="229"/>
      <c r="BL13" s="229"/>
    </row>
    <row r="14" spans="1:64" ht="12.75">
      <c r="A14" s="207" t="s">
        <v>268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8" t="s">
        <v>24</v>
      </c>
      <c r="V14" s="209"/>
      <c r="W14" s="209"/>
      <c r="X14" s="209"/>
      <c r="Y14" s="209"/>
      <c r="Z14" s="209"/>
      <c r="AA14" s="209"/>
      <c r="AB14" s="210"/>
      <c r="AC14" s="208" t="s">
        <v>24</v>
      </c>
      <c r="AD14" s="209"/>
      <c r="AE14" s="209"/>
      <c r="AF14" s="209"/>
      <c r="AG14" s="209"/>
      <c r="AH14" s="209"/>
      <c r="AI14" s="209"/>
      <c r="AJ14" s="210"/>
      <c r="AK14" s="208" t="s">
        <v>24</v>
      </c>
      <c r="AL14" s="209"/>
      <c r="AM14" s="209"/>
      <c r="AN14" s="209"/>
      <c r="AO14" s="209"/>
      <c r="AP14" s="209"/>
      <c r="AQ14" s="209"/>
      <c r="AR14" s="209"/>
      <c r="AS14" s="210"/>
      <c r="AT14" s="208" t="s">
        <v>24</v>
      </c>
      <c r="AU14" s="209"/>
      <c r="AV14" s="209"/>
      <c r="AW14" s="209"/>
      <c r="AX14" s="209"/>
      <c r="AY14" s="209"/>
      <c r="AZ14" s="209"/>
      <c r="BA14" s="209"/>
      <c r="BB14" s="209"/>
      <c r="BC14" s="210"/>
      <c r="BD14" s="208">
        <v>2</v>
      </c>
      <c r="BE14" s="209"/>
      <c r="BF14" s="209"/>
      <c r="BG14" s="209"/>
      <c r="BH14" s="209"/>
      <c r="BI14" s="209"/>
      <c r="BJ14" s="209"/>
      <c r="BK14" s="209"/>
      <c r="BL14" s="210"/>
    </row>
    <row r="15" spans="1:64" ht="12.75">
      <c r="A15" s="224" t="s">
        <v>269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1"/>
      <c r="V15" s="222"/>
      <c r="W15" s="222"/>
      <c r="X15" s="222"/>
      <c r="Y15" s="222"/>
      <c r="Z15" s="222"/>
      <c r="AA15" s="222"/>
      <c r="AB15" s="223"/>
      <c r="AC15" s="221"/>
      <c r="AD15" s="222"/>
      <c r="AE15" s="222"/>
      <c r="AF15" s="222"/>
      <c r="AG15" s="222"/>
      <c r="AH15" s="222"/>
      <c r="AI15" s="222"/>
      <c r="AJ15" s="223"/>
      <c r="AK15" s="221"/>
      <c r="AL15" s="222"/>
      <c r="AM15" s="222"/>
      <c r="AN15" s="222"/>
      <c r="AO15" s="222"/>
      <c r="AP15" s="222"/>
      <c r="AQ15" s="222"/>
      <c r="AR15" s="222"/>
      <c r="AS15" s="223"/>
      <c r="AT15" s="221"/>
      <c r="AU15" s="222"/>
      <c r="AV15" s="222"/>
      <c r="AW15" s="222"/>
      <c r="AX15" s="222"/>
      <c r="AY15" s="222"/>
      <c r="AZ15" s="222"/>
      <c r="BA15" s="222"/>
      <c r="BB15" s="222"/>
      <c r="BC15" s="223"/>
      <c r="BD15" s="221"/>
      <c r="BE15" s="222"/>
      <c r="BF15" s="222"/>
      <c r="BG15" s="222"/>
      <c r="BH15" s="222"/>
      <c r="BI15" s="222"/>
      <c r="BJ15" s="222"/>
      <c r="BK15" s="222"/>
      <c r="BL15" s="223"/>
    </row>
    <row r="16" spans="1:64" ht="12.75">
      <c r="A16" s="224" t="s">
        <v>270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1"/>
      <c r="V16" s="222"/>
      <c r="W16" s="222"/>
      <c r="X16" s="222"/>
      <c r="Y16" s="222"/>
      <c r="Z16" s="222"/>
      <c r="AA16" s="222"/>
      <c r="AB16" s="223"/>
      <c r="AC16" s="221"/>
      <c r="AD16" s="222"/>
      <c r="AE16" s="222"/>
      <c r="AF16" s="222"/>
      <c r="AG16" s="222"/>
      <c r="AH16" s="222"/>
      <c r="AI16" s="222"/>
      <c r="AJ16" s="223"/>
      <c r="AK16" s="221"/>
      <c r="AL16" s="222"/>
      <c r="AM16" s="222"/>
      <c r="AN16" s="222"/>
      <c r="AO16" s="222"/>
      <c r="AP16" s="222"/>
      <c r="AQ16" s="222"/>
      <c r="AR16" s="222"/>
      <c r="AS16" s="223"/>
      <c r="AT16" s="221"/>
      <c r="AU16" s="222"/>
      <c r="AV16" s="222"/>
      <c r="AW16" s="222"/>
      <c r="AX16" s="222"/>
      <c r="AY16" s="222"/>
      <c r="AZ16" s="222"/>
      <c r="BA16" s="222"/>
      <c r="BB16" s="222"/>
      <c r="BC16" s="223"/>
      <c r="BD16" s="221"/>
      <c r="BE16" s="222"/>
      <c r="BF16" s="222"/>
      <c r="BG16" s="222"/>
      <c r="BH16" s="222"/>
      <c r="BI16" s="222"/>
      <c r="BJ16" s="222"/>
      <c r="BK16" s="222"/>
      <c r="BL16" s="223"/>
    </row>
    <row r="17" spans="1:64" ht="12.75">
      <c r="A17" s="224" t="s">
        <v>271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1"/>
      <c r="V17" s="222"/>
      <c r="W17" s="222"/>
      <c r="X17" s="222"/>
      <c r="Y17" s="222"/>
      <c r="Z17" s="222"/>
      <c r="AA17" s="222"/>
      <c r="AB17" s="223"/>
      <c r="AC17" s="221"/>
      <c r="AD17" s="222"/>
      <c r="AE17" s="222"/>
      <c r="AF17" s="222"/>
      <c r="AG17" s="222"/>
      <c r="AH17" s="222"/>
      <c r="AI17" s="222"/>
      <c r="AJ17" s="223"/>
      <c r="AK17" s="221"/>
      <c r="AL17" s="222"/>
      <c r="AM17" s="222"/>
      <c r="AN17" s="222"/>
      <c r="AO17" s="222"/>
      <c r="AP17" s="222"/>
      <c r="AQ17" s="222"/>
      <c r="AR17" s="222"/>
      <c r="AS17" s="223"/>
      <c r="AT17" s="221"/>
      <c r="AU17" s="222"/>
      <c r="AV17" s="222"/>
      <c r="AW17" s="222"/>
      <c r="AX17" s="222"/>
      <c r="AY17" s="222"/>
      <c r="AZ17" s="222"/>
      <c r="BA17" s="222"/>
      <c r="BB17" s="222"/>
      <c r="BC17" s="223"/>
      <c r="BD17" s="221"/>
      <c r="BE17" s="222"/>
      <c r="BF17" s="222"/>
      <c r="BG17" s="222"/>
      <c r="BH17" s="222"/>
      <c r="BI17" s="222"/>
      <c r="BJ17" s="222"/>
      <c r="BK17" s="222"/>
      <c r="BL17" s="223"/>
    </row>
    <row r="18" spans="1:64" ht="12.75">
      <c r="A18" s="224" t="s">
        <v>272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1"/>
      <c r="V18" s="222"/>
      <c r="W18" s="222"/>
      <c r="X18" s="222"/>
      <c r="Y18" s="222"/>
      <c r="Z18" s="222"/>
      <c r="AA18" s="222"/>
      <c r="AB18" s="223"/>
      <c r="AC18" s="221"/>
      <c r="AD18" s="222"/>
      <c r="AE18" s="222"/>
      <c r="AF18" s="222"/>
      <c r="AG18" s="222"/>
      <c r="AH18" s="222"/>
      <c r="AI18" s="222"/>
      <c r="AJ18" s="223"/>
      <c r="AK18" s="221"/>
      <c r="AL18" s="222"/>
      <c r="AM18" s="222"/>
      <c r="AN18" s="222"/>
      <c r="AO18" s="222"/>
      <c r="AP18" s="222"/>
      <c r="AQ18" s="222"/>
      <c r="AR18" s="222"/>
      <c r="AS18" s="223"/>
      <c r="AT18" s="221"/>
      <c r="AU18" s="222"/>
      <c r="AV18" s="222"/>
      <c r="AW18" s="222"/>
      <c r="AX18" s="222"/>
      <c r="AY18" s="222"/>
      <c r="AZ18" s="222"/>
      <c r="BA18" s="222"/>
      <c r="BB18" s="222"/>
      <c r="BC18" s="223"/>
      <c r="BD18" s="221"/>
      <c r="BE18" s="222"/>
      <c r="BF18" s="222"/>
      <c r="BG18" s="222"/>
      <c r="BH18" s="222"/>
      <c r="BI18" s="222"/>
      <c r="BJ18" s="222"/>
      <c r="BK18" s="222"/>
      <c r="BL18" s="223"/>
    </row>
    <row r="19" spans="1:64" ht="12.75">
      <c r="A19" s="224" t="s">
        <v>273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1"/>
      <c r="V19" s="222"/>
      <c r="W19" s="222"/>
      <c r="X19" s="222"/>
      <c r="Y19" s="222"/>
      <c r="Z19" s="222"/>
      <c r="AA19" s="222"/>
      <c r="AB19" s="223"/>
      <c r="AC19" s="221"/>
      <c r="AD19" s="222"/>
      <c r="AE19" s="222"/>
      <c r="AF19" s="222"/>
      <c r="AG19" s="222"/>
      <c r="AH19" s="222"/>
      <c r="AI19" s="222"/>
      <c r="AJ19" s="223"/>
      <c r="AK19" s="221"/>
      <c r="AL19" s="222"/>
      <c r="AM19" s="222"/>
      <c r="AN19" s="222"/>
      <c r="AO19" s="222"/>
      <c r="AP19" s="222"/>
      <c r="AQ19" s="222"/>
      <c r="AR19" s="222"/>
      <c r="AS19" s="223"/>
      <c r="AT19" s="221"/>
      <c r="AU19" s="222"/>
      <c r="AV19" s="222"/>
      <c r="AW19" s="222"/>
      <c r="AX19" s="222"/>
      <c r="AY19" s="222"/>
      <c r="AZ19" s="222"/>
      <c r="BA19" s="222"/>
      <c r="BB19" s="222"/>
      <c r="BC19" s="223"/>
      <c r="BD19" s="221"/>
      <c r="BE19" s="222"/>
      <c r="BF19" s="222"/>
      <c r="BG19" s="222"/>
      <c r="BH19" s="222"/>
      <c r="BI19" s="222"/>
      <c r="BJ19" s="222"/>
      <c r="BK19" s="222"/>
      <c r="BL19" s="223"/>
    </row>
    <row r="20" spans="1:64" ht="12.75">
      <c r="A20" s="224" t="s">
        <v>274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1"/>
      <c r="V20" s="222"/>
      <c r="W20" s="222"/>
      <c r="X20" s="222"/>
      <c r="Y20" s="222"/>
      <c r="Z20" s="222"/>
      <c r="AA20" s="222"/>
      <c r="AB20" s="223"/>
      <c r="AC20" s="221"/>
      <c r="AD20" s="222"/>
      <c r="AE20" s="222"/>
      <c r="AF20" s="222"/>
      <c r="AG20" s="222"/>
      <c r="AH20" s="222"/>
      <c r="AI20" s="222"/>
      <c r="AJ20" s="223"/>
      <c r="AK20" s="221"/>
      <c r="AL20" s="222"/>
      <c r="AM20" s="222"/>
      <c r="AN20" s="222"/>
      <c r="AO20" s="222"/>
      <c r="AP20" s="222"/>
      <c r="AQ20" s="222"/>
      <c r="AR20" s="222"/>
      <c r="AS20" s="223"/>
      <c r="AT20" s="221"/>
      <c r="AU20" s="222"/>
      <c r="AV20" s="222"/>
      <c r="AW20" s="222"/>
      <c r="AX20" s="222"/>
      <c r="AY20" s="222"/>
      <c r="AZ20" s="222"/>
      <c r="BA20" s="222"/>
      <c r="BB20" s="222"/>
      <c r="BC20" s="223"/>
      <c r="BD20" s="221"/>
      <c r="BE20" s="222"/>
      <c r="BF20" s="222"/>
      <c r="BG20" s="222"/>
      <c r="BH20" s="222"/>
      <c r="BI20" s="222"/>
      <c r="BJ20" s="222"/>
      <c r="BK20" s="222"/>
      <c r="BL20" s="223"/>
    </row>
    <row r="21" spans="1:64" ht="12.75">
      <c r="A21" s="224" t="s">
        <v>275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1"/>
      <c r="V21" s="222"/>
      <c r="W21" s="222"/>
      <c r="X21" s="222"/>
      <c r="Y21" s="222"/>
      <c r="Z21" s="222"/>
      <c r="AA21" s="222"/>
      <c r="AB21" s="223"/>
      <c r="AC21" s="221"/>
      <c r="AD21" s="222"/>
      <c r="AE21" s="222"/>
      <c r="AF21" s="222"/>
      <c r="AG21" s="222"/>
      <c r="AH21" s="222"/>
      <c r="AI21" s="222"/>
      <c r="AJ21" s="223"/>
      <c r="AK21" s="221"/>
      <c r="AL21" s="222"/>
      <c r="AM21" s="222"/>
      <c r="AN21" s="222"/>
      <c r="AO21" s="222"/>
      <c r="AP21" s="222"/>
      <c r="AQ21" s="222"/>
      <c r="AR21" s="222"/>
      <c r="AS21" s="223"/>
      <c r="AT21" s="221"/>
      <c r="AU21" s="222"/>
      <c r="AV21" s="222"/>
      <c r="AW21" s="222"/>
      <c r="AX21" s="222"/>
      <c r="AY21" s="222"/>
      <c r="AZ21" s="222"/>
      <c r="BA21" s="222"/>
      <c r="BB21" s="222"/>
      <c r="BC21" s="223"/>
      <c r="BD21" s="221"/>
      <c r="BE21" s="222"/>
      <c r="BF21" s="222"/>
      <c r="BG21" s="222"/>
      <c r="BH21" s="222"/>
      <c r="BI21" s="222"/>
      <c r="BJ21" s="222"/>
      <c r="BK21" s="222"/>
      <c r="BL21" s="223"/>
    </row>
    <row r="22" spans="1:64" ht="12.75">
      <c r="A22" s="220" t="s">
        <v>108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11"/>
      <c r="V22" s="212"/>
      <c r="W22" s="212"/>
      <c r="X22" s="212"/>
      <c r="Y22" s="212"/>
      <c r="Z22" s="212"/>
      <c r="AA22" s="212"/>
      <c r="AB22" s="213"/>
      <c r="AC22" s="211"/>
      <c r="AD22" s="212"/>
      <c r="AE22" s="212"/>
      <c r="AF22" s="212"/>
      <c r="AG22" s="212"/>
      <c r="AH22" s="212"/>
      <c r="AI22" s="212"/>
      <c r="AJ22" s="213"/>
      <c r="AK22" s="211"/>
      <c r="AL22" s="212"/>
      <c r="AM22" s="212"/>
      <c r="AN22" s="212"/>
      <c r="AO22" s="212"/>
      <c r="AP22" s="212"/>
      <c r="AQ22" s="212"/>
      <c r="AR22" s="212"/>
      <c r="AS22" s="213"/>
      <c r="AT22" s="211"/>
      <c r="AU22" s="212"/>
      <c r="AV22" s="212"/>
      <c r="AW22" s="212"/>
      <c r="AX22" s="212"/>
      <c r="AY22" s="212"/>
      <c r="AZ22" s="212"/>
      <c r="BA22" s="212"/>
      <c r="BB22" s="212"/>
      <c r="BC22" s="213"/>
      <c r="BD22" s="211"/>
      <c r="BE22" s="212"/>
      <c r="BF22" s="212"/>
      <c r="BG22" s="212"/>
      <c r="BH22" s="212"/>
      <c r="BI22" s="212"/>
      <c r="BJ22" s="212"/>
      <c r="BK22" s="212"/>
      <c r="BL22" s="213"/>
    </row>
    <row r="23" spans="1:64" ht="12.75">
      <c r="A23" s="225" t="s">
        <v>29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</row>
    <row r="24" spans="1:64" ht="12.75">
      <c r="A24" s="207" t="s">
        <v>276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8">
        <v>15</v>
      </c>
      <c r="V24" s="209"/>
      <c r="W24" s="209"/>
      <c r="X24" s="209"/>
      <c r="Y24" s="209"/>
      <c r="Z24" s="209"/>
      <c r="AA24" s="209"/>
      <c r="AB24" s="210"/>
      <c r="AC24" s="208">
        <v>15</v>
      </c>
      <c r="AD24" s="209"/>
      <c r="AE24" s="209"/>
      <c r="AF24" s="209"/>
      <c r="AG24" s="209"/>
      <c r="AH24" s="209"/>
      <c r="AI24" s="209"/>
      <c r="AJ24" s="210"/>
      <c r="AK24" s="208">
        <f>U24/AC24*100</f>
        <v>100</v>
      </c>
      <c r="AL24" s="209"/>
      <c r="AM24" s="209"/>
      <c r="AN24" s="209"/>
      <c r="AO24" s="209"/>
      <c r="AP24" s="209"/>
      <c r="AQ24" s="209"/>
      <c r="AR24" s="209"/>
      <c r="AS24" s="210"/>
      <c r="AT24" s="208" t="s">
        <v>91</v>
      </c>
      <c r="AU24" s="209"/>
      <c r="AV24" s="209"/>
      <c r="AW24" s="209"/>
      <c r="AX24" s="209"/>
      <c r="AY24" s="209"/>
      <c r="AZ24" s="209"/>
      <c r="BA24" s="209"/>
      <c r="BB24" s="209"/>
      <c r="BC24" s="210"/>
      <c r="BD24" s="208">
        <v>2</v>
      </c>
      <c r="BE24" s="209"/>
      <c r="BF24" s="209"/>
      <c r="BG24" s="209"/>
      <c r="BH24" s="209"/>
      <c r="BI24" s="209"/>
      <c r="BJ24" s="209"/>
      <c r="BK24" s="209"/>
      <c r="BL24" s="210"/>
    </row>
    <row r="25" spans="1:64" ht="12.75">
      <c r="A25" s="224" t="s">
        <v>277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1"/>
      <c r="V25" s="222"/>
      <c r="W25" s="222"/>
      <c r="X25" s="222"/>
      <c r="Y25" s="222"/>
      <c r="Z25" s="222"/>
      <c r="AA25" s="222"/>
      <c r="AB25" s="223"/>
      <c r="AC25" s="221"/>
      <c r="AD25" s="222"/>
      <c r="AE25" s="222"/>
      <c r="AF25" s="222"/>
      <c r="AG25" s="222"/>
      <c r="AH25" s="222"/>
      <c r="AI25" s="222"/>
      <c r="AJ25" s="223"/>
      <c r="AK25" s="221"/>
      <c r="AL25" s="222"/>
      <c r="AM25" s="222"/>
      <c r="AN25" s="222"/>
      <c r="AO25" s="222"/>
      <c r="AP25" s="222"/>
      <c r="AQ25" s="222"/>
      <c r="AR25" s="222"/>
      <c r="AS25" s="223"/>
      <c r="AT25" s="221"/>
      <c r="AU25" s="222"/>
      <c r="AV25" s="222"/>
      <c r="AW25" s="222"/>
      <c r="AX25" s="222"/>
      <c r="AY25" s="222"/>
      <c r="AZ25" s="222"/>
      <c r="BA25" s="222"/>
      <c r="BB25" s="222"/>
      <c r="BC25" s="223"/>
      <c r="BD25" s="221"/>
      <c r="BE25" s="222"/>
      <c r="BF25" s="222"/>
      <c r="BG25" s="222"/>
      <c r="BH25" s="222"/>
      <c r="BI25" s="222"/>
      <c r="BJ25" s="222"/>
      <c r="BK25" s="222"/>
      <c r="BL25" s="223"/>
    </row>
    <row r="26" spans="1:64" ht="12.75">
      <c r="A26" s="224" t="s">
        <v>278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1"/>
      <c r="V26" s="222"/>
      <c r="W26" s="222"/>
      <c r="X26" s="222"/>
      <c r="Y26" s="222"/>
      <c r="Z26" s="222"/>
      <c r="AA26" s="222"/>
      <c r="AB26" s="223"/>
      <c r="AC26" s="221"/>
      <c r="AD26" s="222"/>
      <c r="AE26" s="222"/>
      <c r="AF26" s="222"/>
      <c r="AG26" s="222"/>
      <c r="AH26" s="222"/>
      <c r="AI26" s="222"/>
      <c r="AJ26" s="223"/>
      <c r="AK26" s="221"/>
      <c r="AL26" s="222"/>
      <c r="AM26" s="222"/>
      <c r="AN26" s="222"/>
      <c r="AO26" s="222"/>
      <c r="AP26" s="222"/>
      <c r="AQ26" s="222"/>
      <c r="AR26" s="222"/>
      <c r="AS26" s="223"/>
      <c r="AT26" s="221"/>
      <c r="AU26" s="222"/>
      <c r="AV26" s="222"/>
      <c r="AW26" s="222"/>
      <c r="AX26" s="222"/>
      <c r="AY26" s="222"/>
      <c r="AZ26" s="222"/>
      <c r="BA26" s="222"/>
      <c r="BB26" s="222"/>
      <c r="BC26" s="223"/>
      <c r="BD26" s="221"/>
      <c r="BE26" s="222"/>
      <c r="BF26" s="222"/>
      <c r="BG26" s="222"/>
      <c r="BH26" s="222"/>
      <c r="BI26" s="222"/>
      <c r="BJ26" s="222"/>
      <c r="BK26" s="222"/>
      <c r="BL26" s="223"/>
    </row>
    <row r="27" spans="1:64" ht="12.75">
      <c r="A27" s="220" t="s">
        <v>279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11"/>
      <c r="V27" s="212"/>
      <c r="W27" s="212"/>
      <c r="X27" s="212"/>
      <c r="Y27" s="212"/>
      <c r="Z27" s="212"/>
      <c r="AA27" s="212"/>
      <c r="AB27" s="213"/>
      <c r="AC27" s="211"/>
      <c r="AD27" s="212"/>
      <c r="AE27" s="212"/>
      <c r="AF27" s="212"/>
      <c r="AG27" s="212"/>
      <c r="AH27" s="212"/>
      <c r="AI27" s="212"/>
      <c r="AJ27" s="213"/>
      <c r="AK27" s="211"/>
      <c r="AL27" s="212"/>
      <c r="AM27" s="212"/>
      <c r="AN27" s="212"/>
      <c r="AO27" s="212"/>
      <c r="AP27" s="212"/>
      <c r="AQ27" s="212"/>
      <c r="AR27" s="212"/>
      <c r="AS27" s="213"/>
      <c r="AT27" s="211"/>
      <c r="AU27" s="212"/>
      <c r="AV27" s="212"/>
      <c r="AW27" s="212"/>
      <c r="AX27" s="212"/>
      <c r="AY27" s="212"/>
      <c r="AZ27" s="212"/>
      <c r="BA27" s="212"/>
      <c r="BB27" s="212"/>
      <c r="BC27" s="213"/>
      <c r="BD27" s="211"/>
      <c r="BE27" s="212"/>
      <c r="BF27" s="212"/>
      <c r="BG27" s="212"/>
      <c r="BH27" s="212"/>
      <c r="BI27" s="212"/>
      <c r="BJ27" s="212"/>
      <c r="BK27" s="212"/>
      <c r="BL27" s="213"/>
    </row>
    <row r="28" spans="1:64" ht="12.75">
      <c r="A28" s="207" t="s">
        <v>280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8">
        <v>14</v>
      </c>
      <c r="V28" s="209"/>
      <c r="W28" s="209"/>
      <c r="X28" s="209"/>
      <c r="Y28" s="209"/>
      <c r="Z28" s="209"/>
      <c r="AA28" s="209"/>
      <c r="AB28" s="210"/>
      <c r="AC28" s="208">
        <v>14</v>
      </c>
      <c r="AD28" s="209"/>
      <c r="AE28" s="209"/>
      <c r="AF28" s="209"/>
      <c r="AG28" s="209"/>
      <c r="AH28" s="209"/>
      <c r="AI28" s="209"/>
      <c r="AJ28" s="210"/>
      <c r="AK28" s="208">
        <f>U28/AC28*100</f>
        <v>100</v>
      </c>
      <c r="AL28" s="209"/>
      <c r="AM28" s="209"/>
      <c r="AN28" s="209"/>
      <c r="AO28" s="209"/>
      <c r="AP28" s="209"/>
      <c r="AQ28" s="209"/>
      <c r="AR28" s="209"/>
      <c r="AS28" s="210"/>
      <c r="AT28" s="208" t="s">
        <v>91</v>
      </c>
      <c r="AU28" s="209"/>
      <c r="AV28" s="209"/>
      <c r="AW28" s="209"/>
      <c r="AX28" s="209"/>
      <c r="AY28" s="209"/>
      <c r="AZ28" s="209"/>
      <c r="BA28" s="209"/>
      <c r="BB28" s="209"/>
      <c r="BC28" s="210"/>
      <c r="BD28" s="208">
        <v>2</v>
      </c>
      <c r="BE28" s="209"/>
      <c r="BF28" s="209"/>
      <c r="BG28" s="209"/>
      <c r="BH28" s="209"/>
      <c r="BI28" s="209"/>
      <c r="BJ28" s="209"/>
      <c r="BK28" s="209"/>
      <c r="BL28" s="210"/>
    </row>
    <row r="29" spans="1:64" ht="12.75">
      <c r="A29" s="224" t="s">
        <v>281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1"/>
      <c r="V29" s="222"/>
      <c r="W29" s="222"/>
      <c r="X29" s="222"/>
      <c r="Y29" s="222"/>
      <c r="Z29" s="222"/>
      <c r="AA29" s="222"/>
      <c r="AB29" s="223"/>
      <c r="AC29" s="221"/>
      <c r="AD29" s="222"/>
      <c r="AE29" s="222"/>
      <c r="AF29" s="222"/>
      <c r="AG29" s="222"/>
      <c r="AH29" s="222"/>
      <c r="AI29" s="222"/>
      <c r="AJ29" s="223"/>
      <c r="AK29" s="221"/>
      <c r="AL29" s="222"/>
      <c r="AM29" s="222"/>
      <c r="AN29" s="222"/>
      <c r="AO29" s="222"/>
      <c r="AP29" s="222"/>
      <c r="AQ29" s="222"/>
      <c r="AR29" s="222"/>
      <c r="AS29" s="223"/>
      <c r="AT29" s="221"/>
      <c r="AU29" s="222"/>
      <c r="AV29" s="222"/>
      <c r="AW29" s="222"/>
      <c r="AX29" s="222"/>
      <c r="AY29" s="222"/>
      <c r="AZ29" s="222"/>
      <c r="BA29" s="222"/>
      <c r="BB29" s="222"/>
      <c r="BC29" s="223"/>
      <c r="BD29" s="221"/>
      <c r="BE29" s="222"/>
      <c r="BF29" s="222"/>
      <c r="BG29" s="222"/>
      <c r="BH29" s="222"/>
      <c r="BI29" s="222"/>
      <c r="BJ29" s="222"/>
      <c r="BK29" s="222"/>
      <c r="BL29" s="223"/>
    </row>
    <row r="30" spans="1:64" ht="12.75">
      <c r="A30" s="224" t="s">
        <v>282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1"/>
      <c r="V30" s="222"/>
      <c r="W30" s="222"/>
      <c r="X30" s="222"/>
      <c r="Y30" s="222"/>
      <c r="Z30" s="222"/>
      <c r="AA30" s="222"/>
      <c r="AB30" s="223"/>
      <c r="AC30" s="221"/>
      <c r="AD30" s="222"/>
      <c r="AE30" s="222"/>
      <c r="AF30" s="222"/>
      <c r="AG30" s="222"/>
      <c r="AH30" s="222"/>
      <c r="AI30" s="222"/>
      <c r="AJ30" s="223"/>
      <c r="AK30" s="221"/>
      <c r="AL30" s="222"/>
      <c r="AM30" s="222"/>
      <c r="AN30" s="222"/>
      <c r="AO30" s="222"/>
      <c r="AP30" s="222"/>
      <c r="AQ30" s="222"/>
      <c r="AR30" s="222"/>
      <c r="AS30" s="223"/>
      <c r="AT30" s="221"/>
      <c r="AU30" s="222"/>
      <c r="AV30" s="222"/>
      <c r="AW30" s="222"/>
      <c r="AX30" s="222"/>
      <c r="AY30" s="222"/>
      <c r="AZ30" s="222"/>
      <c r="BA30" s="222"/>
      <c r="BB30" s="222"/>
      <c r="BC30" s="223"/>
      <c r="BD30" s="221"/>
      <c r="BE30" s="222"/>
      <c r="BF30" s="222"/>
      <c r="BG30" s="222"/>
      <c r="BH30" s="222"/>
      <c r="BI30" s="222"/>
      <c r="BJ30" s="222"/>
      <c r="BK30" s="222"/>
      <c r="BL30" s="223"/>
    </row>
    <row r="31" spans="1:64" ht="12.75">
      <c r="A31" s="250" t="s">
        <v>283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2"/>
      <c r="U31" s="221"/>
      <c r="V31" s="222"/>
      <c r="W31" s="222"/>
      <c r="X31" s="222"/>
      <c r="Y31" s="222"/>
      <c r="Z31" s="222"/>
      <c r="AA31" s="222"/>
      <c r="AB31" s="223"/>
      <c r="AC31" s="221"/>
      <c r="AD31" s="222"/>
      <c r="AE31" s="222"/>
      <c r="AF31" s="222"/>
      <c r="AG31" s="222"/>
      <c r="AH31" s="222"/>
      <c r="AI31" s="222"/>
      <c r="AJ31" s="223"/>
      <c r="AK31" s="221"/>
      <c r="AL31" s="222"/>
      <c r="AM31" s="222"/>
      <c r="AN31" s="222"/>
      <c r="AO31" s="222"/>
      <c r="AP31" s="222"/>
      <c r="AQ31" s="222"/>
      <c r="AR31" s="222"/>
      <c r="AS31" s="223"/>
      <c r="AT31" s="221"/>
      <c r="AU31" s="222"/>
      <c r="AV31" s="222"/>
      <c r="AW31" s="222"/>
      <c r="AX31" s="222"/>
      <c r="AY31" s="222"/>
      <c r="AZ31" s="222"/>
      <c r="BA31" s="222"/>
      <c r="BB31" s="222"/>
      <c r="BC31" s="223"/>
      <c r="BD31" s="221"/>
      <c r="BE31" s="222"/>
      <c r="BF31" s="222"/>
      <c r="BG31" s="222"/>
      <c r="BH31" s="222"/>
      <c r="BI31" s="222"/>
      <c r="BJ31" s="222"/>
      <c r="BK31" s="222"/>
      <c r="BL31" s="223"/>
    </row>
    <row r="32" spans="1:64" ht="12.75">
      <c r="A32" s="250" t="s">
        <v>284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2"/>
      <c r="U32" s="221"/>
      <c r="V32" s="222"/>
      <c r="W32" s="222"/>
      <c r="X32" s="222"/>
      <c r="Y32" s="222"/>
      <c r="Z32" s="222"/>
      <c r="AA32" s="222"/>
      <c r="AB32" s="223"/>
      <c r="AC32" s="221"/>
      <c r="AD32" s="222"/>
      <c r="AE32" s="222"/>
      <c r="AF32" s="222"/>
      <c r="AG32" s="222"/>
      <c r="AH32" s="222"/>
      <c r="AI32" s="222"/>
      <c r="AJ32" s="223"/>
      <c r="AK32" s="221"/>
      <c r="AL32" s="222"/>
      <c r="AM32" s="222"/>
      <c r="AN32" s="222"/>
      <c r="AO32" s="222"/>
      <c r="AP32" s="222"/>
      <c r="AQ32" s="222"/>
      <c r="AR32" s="222"/>
      <c r="AS32" s="223"/>
      <c r="AT32" s="221"/>
      <c r="AU32" s="222"/>
      <c r="AV32" s="222"/>
      <c r="AW32" s="222"/>
      <c r="AX32" s="222"/>
      <c r="AY32" s="222"/>
      <c r="AZ32" s="222"/>
      <c r="BA32" s="222"/>
      <c r="BB32" s="222"/>
      <c r="BC32" s="223"/>
      <c r="BD32" s="221"/>
      <c r="BE32" s="222"/>
      <c r="BF32" s="222"/>
      <c r="BG32" s="222"/>
      <c r="BH32" s="222"/>
      <c r="BI32" s="222"/>
      <c r="BJ32" s="222"/>
      <c r="BK32" s="222"/>
      <c r="BL32" s="223"/>
    </row>
    <row r="33" spans="1:64" ht="12.75">
      <c r="A33" s="220" t="s">
        <v>285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11"/>
      <c r="V33" s="212"/>
      <c r="W33" s="212"/>
      <c r="X33" s="212"/>
      <c r="Y33" s="212"/>
      <c r="Z33" s="212"/>
      <c r="AA33" s="212"/>
      <c r="AB33" s="213"/>
      <c r="AC33" s="211"/>
      <c r="AD33" s="212"/>
      <c r="AE33" s="212"/>
      <c r="AF33" s="212"/>
      <c r="AG33" s="212"/>
      <c r="AH33" s="212"/>
      <c r="AI33" s="212"/>
      <c r="AJ33" s="213"/>
      <c r="AK33" s="211"/>
      <c r="AL33" s="212"/>
      <c r="AM33" s="212"/>
      <c r="AN33" s="212"/>
      <c r="AO33" s="212"/>
      <c r="AP33" s="212"/>
      <c r="AQ33" s="212"/>
      <c r="AR33" s="212"/>
      <c r="AS33" s="213"/>
      <c r="AT33" s="211"/>
      <c r="AU33" s="212"/>
      <c r="AV33" s="212"/>
      <c r="AW33" s="212"/>
      <c r="AX33" s="212"/>
      <c r="AY33" s="212"/>
      <c r="AZ33" s="212"/>
      <c r="BA33" s="212"/>
      <c r="BB33" s="212"/>
      <c r="BC33" s="213"/>
      <c r="BD33" s="211"/>
      <c r="BE33" s="212"/>
      <c r="BF33" s="212"/>
      <c r="BG33" s="212"/>
      <c r="BH33" s="212"/>
      <c r="BI33" s="212"/>
      <c r="BJ33" s="212"/>
      <c r="BK33" s="212"/>
      <c r="BL33" s="213"/>
    </row>
    <row r="34" spans="1:64" ht="12.75">
      <c r="A34" s="207" t="s">
        <v>286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8" t="s">
        <v>24</v>
      </c>
      <c r="V34" s="209"/>
      <c r="W34" s="209"/>
      <c r="X34" s="209"/>
      <c r="Y34" s="209"/>
      <c r="Z34" s="209"/>
      <c r="AA34" s="209"/>
      <c r="AB34" s="210"/>
      <c r="AC34" s="208" t="s">
        <v>24</v>
      </c>
      <c r="AD34" s="209"/>
      <c r="AE34" s="209"/>
      <c r="AF34" s="209"/>
      <c r="AG34" s="209"/>
      <c r="AH34" s="209"/>
      <c r="AI34" s="209"/>
      <c r="AJ34" s="210"/>
      <c r="AK34" s="208" t="s">
        <v>24</v>
      </c>
      <c r="AL34" s="209"/>
      <c r="AM34" s="209"/>
      <c r="AN34" s="209"/>
      <c r="AO34" s="209"/>
      <c r="AP34" s="209"/>
      <c r="AQ34" s="209"/>
      <c r="AR34" s="209"/>
      <c r="AS34" s="210"/>
      <c r="AT34" s="208" t="s">
        <v>24</v>
      </c>
      <c r="AU34" s="209"/>
      <c r="AV34" s="209"/>
      <c r="AW34" s="209"/>
      <c r="AX34" s="209"/>
      <c r="AY34" s="209"/>
      <c r="AZ34" s="209"/>
      <c r="BA34" s="209"/>
      <c r="BB34" s="209"/>
      <c r="BC34" s="210"/>
      <c r="BD34" s="208">
        <v>0.5</v>
      </c>
      <c r="BE34" s="209"/>
      <c r="BF34" s="209"/>
      <c r="BG34" s="209"/>
      <c r="BH34" s="209"/>
      <c r="BI34" s="209"/>
      <c r="BJ34" s="209"/>
      <c r="BK34" s="209"/>
      <c r="BL34" s="210"/>
    </row>
    <row r="35" spans="1:64" ht="12.75">
      <c r="A35" s="224" t="s">
        <v>151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1"/>
      <c r="V35" s="222"/>
      <c r="W35" s="222"/>
      <c r="X35" s="222"/>
      <c r="Y35" s="222"/>
      <c r="Z35" s="222"/>
      <c r="AA35" s="222"/>
      <c r="AB35" s="223"/>
      <c r="AC35" s="221"/>
      <c r="AD35" s="222"/>
      <c r="AE35" s="222"/>
      <c r="AF35" s="222"/>
      <c r="AG35" s="222"/>
      <c r="AH35" s="222"/>
      <c r="AI35" s="222"/>
      <c r="AJ35" s="223"/>
      <c r="AK35" s="221"/>
      <c r="AL35" s="222"/>
      <c r="AM35" s="222"/>
      <c r="AN35" s="222"/>
      <c r="AO35" s="222"/>
      <c r="AP35" s="222"/>
      <c r="AQ35" s="222"/>
      <c r="AR35" s="222"/>
      <c r="AS35" s="223"/>
      <c r="AT35" s="221"/>
      <c r="AU35" s="222"/>
      <c r="AV35" s="222"/>
      <c r="AW35" s="222"/>
      <c r="AX35" s="222"/>
      <c r="AY35" s="222"/>
      <c r="AZ35" s="222"/>
      <c r="BA35" s="222"/>
      <c r="BB35" s="222"/>
      <c r="BC35" s="223"/>
      <c r="BD35" s="221"/>
      <c r="BE35" s="222"/>
      <c r="BF35" s="222"/>
      <c r="BG35" s="222"/>
      <c r="BH35" s="222"/>
      <c r="BI35" s="222"/>
      <c r="BJ35" s="222"/>
      <c r="BK35" s="222"/>
      <c r="BL35" s="223"/>
    </row>
    <row r="36" spans="1:64" ht="12.75">
      <c r="A36" s="220" t="s">
        <v>152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11"/>
      <c r="V36" s="212"/>
      <c r="W36" s="212"/>
      <c r="X36" s="212"/>
      <c r="Y36" s="212"/>
      <c r="Z36" s="212"/>
      <c r="AA36" s="212"/>
      <c r="AB36" s="213"/>
      <c r="AC36" s="211"/>
      <c r="AD36" s="212"/>
      <c r="AE36" s="212"/>
      <c r="AF36" s="212"/>
      <c r="AG36" s="212"/>
      <c r="AH36" s="212"/>
      <c r="AI36" s="212"/>
      <c r="AJ36" s="213"/>
      <c r="AK36" s="211"/>
      <c r="AL36" s="212"/>
      <c r="AM36" s="212"/>
      <c r="AN36" s="212"/>
      <c r="AO36" s="212"/>
      <c r="AP36" s="212"/>
      <c r="AQ36" s="212"/>
      <c r="AR36" s="212"/>
      <c r="AS36" s="213"/>
      <c r="AT36" s="211"/>
      <c r="AU36" s="212"/>
      <c r="AV36" s="212"/>
      <c r="AW36" s="212"/>
      <c r="AX36" s="212"/>
      <c r="AY36" s="212"/>
      <c r="AZ36" s="212"/>
      <c r="BA36" s="212"/>
      <c r="BB36" s="212"/>
      <c r="BC36" s="213"/>
      <c r="BD36" s="211"/>
      <c r="BE36" s="212"/>
      <c r="BF36" s="212"/>
      <c r="BG36" s="212"/>
      <c r="BH36" s="212"/>
      <c r="BI36" s="212"/>
      <c r="BJ36" s="212"/>
      <c r="BK36" s="212"/>
      <c r="BL36" s="213"/>
    </row>
    <row r="37" spans="1:64" ht="12.75">
      <c r="A37" s="225" t="s">
        <v>29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</row>
    <row r="38" spans="1:64" ht="12.75">
      <c r="A38" s="207" t="s">
        <v>287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8">
        <v>0</v>
      </c>
      <c r="V38" s="209"/>
      <c r="W38" s="209"/>
      <c r="X38" s="209"/>
      <c r="Y38" s="209"/>
      <c r="Z38" s="209"/>
      <c r="AA38" s="209"/>
      <c r="AB38" s="210"/>
      <c r="AC38" s="208">
        <v>0</v>
      </c>
      <c r="AD38" s="209"/>
      <c r="AE38" s="209"/>
      <c r="AF38" s="209"/>
      <c r="AG38" s="209"/>
      <c r="AH38" s="209"/>
      <c r="AI38" s="209"/>
      <c r="AJ38" s="210"/>
      <c r="AK38" s="208">
        <v>0</v>
      </c>
      <c r="AL38" s="209"/>
      <c r="AM38" s="209"/>
      <c r="AN38" s="209"/>
      <c r="AO38" s="209"/>
      <c r="AP38" s="209"/>
      <c r="AQ38" s="209"/>
      <c r="AR38" s="209"/>
      <c r="AS38" s="210"/>
      <c r="AT38" s="208" t="s">
        <v>91</v>
      </c>
      <c r="AU38" s="209"/>
      <c r="AV38" s="209"/>
      <c r="AW38" s="209"/>
      <c r="AX38" s="209"/>
      <c r="AY38" s="209"/>
      <c r="AZ38" s="209"/>
      <c r="BA38" s="209"/>
      <c r="BB38" s="209"/>
      <c r="BC38" s="210"/>
      <c r="BD38" s="208">
        <v>0.5</v>
      </c>
      <c r="BE38" s="209"/>
      <c r="BF38" s="209"/>
      <c r="BG38" s="209"/>
      <c r="BH38" s="209"/>
      <c r="BI38" s="209"/>
      <c r="BJ38" s="209"/>
      <c r="BK38" s="209"/>
      <c r="BL38" s="210"/>
    </row>
    <row r="39" spans="1:64" ht="12.75">
      <c r="A39" s="224" t="s">
        <v>38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1"/>
      <c r="V39" s="222"/>
      <c r="W39" s="222"/>
      <c r="X39" s="222"/>
      <c r="Y39" s="222"/>
      <c r="Z39" s="222"/>
      <c r="AA39" s="222"/>
      <c r="AB39" s="223"/>
      <c r="AC39" s="221"/>
      <c r="AD39" s="222"/>
      <c r="AE39" s="222"/>
      <c r="AF39" s="222"/>
      <c r="AG39" s="222"/>
      <c r="AH39" s="222"/>
      <c r="AI39" s="222"/>
      <c r="AJ39" s="223"/>
      <c r="AK39" s="221"/>
      <c r="AL39" s="222"/>
      <c r="AM39" s="222"/>
      <c r="AN39" s="222"/>
      <c r="AO39" s="222"/>
      <c r="AP39" s="222"/>
      <c r="AQ39" s="222"/>
      <c r="AR39" s="222"/>
      <c r="AS39" s="223"/>
      <c r="AT39" s="221"/>
      <c r="AU39" s="222"/>
      <c r="AV39" s="222"/>
      <c r="AW39" s="222"/>
      <c r="AX39" s="222"/>
      <c r="AY39" s="222"/>
      <c r="AZ39" s="222"/>
      <c r="BA39" s="222"/>
      <c r="BB39" s="222"/>
      <c r="BC39" s="223"/>
      <c r="BD39" s="221"/>
      <c r="BE39" s="222"/>
      <c r="BF39" s="222"/>
      <c r="BG39" s="222"/>
      <c r="BH39" s="222"/>
      <c r="BI39" s="222"/>
      <c r="BJ39" s="222"/>
      <c r="BK39" s="222"/>
      <c r="BL39" s="223"/>
    </row>
    <row r="40" spans="1:64" ht="12.75">
      <c r="A40" s="224" t="s">
        <v>153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1"/>
      <c r="V40" s="222"/>
      <c r="W40" s="222"/>
      <c r="X40" s="222"/>
      <c r="Y40" s="222"/>
      <c r="Z40" s="222"/>
      <c r="AA40" s="222"/>
      <c r="AB40" s="223"/>
      <c r="AC40" s="221"/>
      <c r="AD40" s="222"/>
      <c r="AE40" s="222"/>
      <c r="AF40" s="222"/>
      <c r="AG40" s="222"/>
      <c r="AH40" s="222"/>
      <c r="AI40" s="222"/>
      <c r="AJ40" s="223"/>
      <c r="AK40" s="221"/>
      <c r="AL40" s="222"/>
      <c r="AM40" s="222"/>
      <c r="AN40" s="222"/>
      <c r="AO40" s="222"/>
      <c r="AP40" s="222"/>
      <c r="AQ40" s="222"/>
      <c r="AR40" s="222"/>
      <c r="AS40" s="223"/>
      <c r="AT40" s="221"/>
      <c r="AU40" s="222"/>
      <c r="AV40" s="222"/>
      <c r="AW40" s="222"/>
      <c r="AX40" s="222"/>
      <c r="AY40" s="222"/>
      <c r="AZ40" s="222"/>
      <c r="BA40" s="222"/>
      <c r="BB40" s="222"/>
      <c r="BC40" s="223"/>
      <c r="BD40" s="221"/>
      <c r="BE40" s="222"/>
      <c r="BF40" s="222"/>
      <c r="BG40" s="222"/>
      <c r="BH40" s="222"/>
      <c r="BI40" s="222"/>
      <c r="BJ40" s="222"/>
      <c r="BK40" s="222"/>
      <c r="BL40" s="223"/>
    </row>
    <row r="41" spans="1:64" ht="12.75">
      <c r="A41" s="224" t="s">
        <v>154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1"/>
      <c r="V41" s="222"/>
      <c r="W41" s="222"/>
      <c r="X41" s="222"/>
      <c r="Y41" s="222"/>
      <c r="Z41" s="222"/>
      <c r="AA41" s="222"/>
      <c r="AB41" s="223"/>
      <c r="AC41" s="221"/>
      <c r="AD41" s="222"/>
      <c r="AE41" s="222"/>
      <c r="AF41" s="222"/>
      <c r="AG41" s="222"/>
      <c r="AH41" s="222"/>
      <c r="AI41" s="222"/>
      <c r="AJ41" s="223"/>
      <c r="AK41" s="221"/>
      <c r="AL41" s="222"/>
      <c r="AM41" s="222"/>
      <c r="AN41" s="222"/>
      <c r="AO41" s="222"/>
      <c r="AP41" s="222"/>
      <c r="AQ41" s="222"/>
      <c r="AR41" s="222"/>
      <c r="AS41" s="223"/>
      <c r="AT41" s="221"/>
      <c r="AU41" s="222"/>
      <c r="AV41" s="222"/>
      <c r="AW41" s="222"/>
      <c r="AX41" s="222"/>
      <c r="AY41" s="222"/>
      <c r="AZ41" s="222"/>
      <c r="BA41" s="222"/>
      <c r="BB41" s="222"/>
      <c r="BC41" s="223"/>
      <c r="BD41" s="221"/>
      <c r="BE41" s="222"/>
      <c r="BF41" s="222"/>
      <c r="BG41" s="222"/>
      <c r="BH41" s="222"/>
      <c r="BI41" s="222"/>
      <c r="BJ41" s="222"/>
      <c r="BK41" s="222"/>
      <c r="BL41" s="223"/>
    </row>
    <row r="42" spans="1:64" ht="12.75">
      <c r="A42" s="224" t="s">
        <v>155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1"/>
      <c r="V42" s="222"/>
      <c r="W42" s="222"/>
      <c r="X42" s="222"/>
      <c r="Y42" s="222"/>
      <c r="Z42" s="222"/>
      <c r="AA42" s="222"/>
      <c r="AB42" s="223"/>
      <c r="AC42" s="221"/>
      <c r="AD42" s="222"/>
      <c r="AE42" s="222"/>
      <c r="AF42" s="222"/>
      <c r="AG42" s="222"/>
      <c r="AH42" s="222"/>
      <c r="AI42" s="222"/>
      <c r="AJ42" s="223"/>
      <c r="AK42" s="221"/>
      <c r="AL42" s="222"/>
      <c r="AM42" s="222"/>
      <c r="AN42" s="222"/>
      <c r="AO42" s="222"/>
      <c r="AP42" s="222"/>
      <c r="AQ42" s="222"/>
      <c r="AR42" s="222"/>
      <c r="AS42" s="223"/>
      <c r="AT42" s="221"/>
      <c r="AU42" s="222"/>
      <c r="AV42" s="222"/>
      <c r="AW42" s="222"/>
      <c r="AX42" s="222"/>
      <c r="AY42" s="222"/>
      <c r="AZ42" s="222"/>
      <c r="BA42" s="222"/>
      <c r="BB42" s="222"/>
      <c r="BC42" s="223"/>
      <c r="BD42" s="221"/>
      <c r="BE42" s="222"/>
      <c r="BF42" s="222"/>
      <c r="BG42" s="222"/>
      <c r="BH42" s="222"/>
      <c r="BI42" s="222"/>
      <c r="BJ42" s="222"/>
      <c r="BK42" s="222"/>
      <c r="BL42" s="223"/>
    </row>
    <row r="43" spans="1:64" ht="12.75">
      <c r="A43" s="220" t="s">
        <v>156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11"/>
      <c r="V43" s="212"/>
      <c r="W43" s="212"/>
      <c r="X43" s="212"/>
      <c r="Y43" s="212"/>
      <c r="Z43" s="212"/>
      <c r="AA43" s="212"/>
      <c r="AB43" s="213"/>
      <c r="AC43" s="211"/>
      <c r="AD43" s="212"/>
      <c r="AE43" s="212"/>
      <c r="AF43" s="212"/>
      <c r="AG43" s="212"/>
      <c r="AH43" s="212"/>
      <c r="AI43" s="212"/>
      <c r="AJ43" s="213"/>
      <c r="AK43" s="211"/>
      <c r="AL43" s="212"/>
      <c r="AM43" s="212"/>
      <c r="AN43" s="212"/>
      <c r="AO43" s="212"/>
      <c r="AP43" s="212"/>
      <c r="AQ43" s="212"/>
      <c r="AR43" s="212"/>
      <c r="AS43" s="213"/>
      <c r="AT43" s="211"/>
      <c r="AU43" s="212"/>
      <c r="AV43" s="212"/>
      <c r="AW43" s="212"/>
      <c r="AX43" s="212"/>
      <c r="AY43" s="212"/>
      <c r="AZ43" s="212"/>
      <c r="BA43" s="212"/>
      <c r="BB43" s="212"/>
      <c r="BC43" s="213"/>
      <c r="BD43" s="211"/>
      <c r="BE43" s="212"/>
      <c r="BF43" s="212"/>
      <c r="BG43" s="212"/>
      <c r="BH43" s="212"/>
      <c r="BI43" s="212"/>
      <c r="BJ43" s="212"/>
      <c r="BK43" s="212"/>
      <c r="BL43" s="213"/>
    </row>
    <row r="44" spans="1:64" ht="12.75">
      <c r="A44" s="207" t="s">
        <v>288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8" t="s">
        <v>24</v>
      </c>
      <c r="V44" s="209"/>
      <c r="W44" s="209"/>
      <c r="X44" s="209"/>
      <c r="Y44" s="209"/>
      <c r="Z44" s="209"/>
      <c r="AA44" s="209"/>
      <c r="AB44" s="210"/>
      <c r="AC44" s="208" t="s">
        <v>24</v>
      </c>
      <c r="AD44" s="209"/>
      <c r="AE44" s="209"/>
      <c r="AF44" s="209"/>
      <c r="AG44" s="209"/>
      <c r="AH44" s="209"/>
      <c r="AI44" s="209"/>
      <c r="AJ44" s="210"/>
      <c r="AK44" s="208">
        <v>0</v>
      </c>
      <c r="AL44" s="209"/>
      <c r="AM44" s="209"/>
      <c r="AN44" s="209"/>
      <c r="AO44" s="209"/>
      <c r="AP44" s="209"/>
      <c r="AQ44" s="209"/>
      <c r="AR44" s="209"/>
      <c r="AS44" s="210"/>
      <c r="AT44" s="208" t="s">
        <v>91</v>
      </c>
      <c r="AU44" s="209"/>
      <c r="AV44" s="209"/>
      <c r="AW44" s="209"/>
      <c r="AX44" s="209"/>
      <c r="AY44" s="209"/>
      <c r="AZ44" s="209"/>
      <c r="BA44" s="209"/>
      <c r="BB44" s="209"/>
      <c r="BC44" s="210"/>
      <c r="BD44" s="208">
        <v>0.5</v>
      </c>
      <c r="BE44" s="209"/>
      <c r="BF44" s="209"/>
      <c r="BG44" s="209"/>
      <c r="BH44" s="209"/>
      <c r="BI44" s="209"/>
      <c r="BJ44" s="209"/>
      <c r="BK44" s="209"/>
      <c r="BL44" s="210"/>
    </row>
    <row r="45" spans="1:64" ht="12.75">
      <c r="A45" s="224" t="s">
        <v>157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1"/>
      <c r="V45" s="222"/>
      <c r="W45" s="222"/>
      <c r="X45" s="222"/>
      <c r="Y45" s="222"/>
      <c r="Z45" s="222"/>
      <c r="AA45" s="222"/>
      <c r="AB45" s="223"/>
      <c r="AC45" s="221"/>
      <c r="AD45" s="222"/>
      <c r="AE45" s="222"/>
      <c r="AF45" s="222"/>
      <c r="AG45" s="222"/>
      <c r="AH45" s="222"/>
      <c r="AI45" s="222"/>
      <c r="AJ45" s="223"/>
      <c r="AK45" s="221"/>
      <c r="AL45" s="222"/>
      <c r="AM45" s="222"/>
      <c r="AN45" s="222"/>
      <c r="AO45" s="222"/>
      <c r="AP45" s="222"/>
      <c r="AQ45" s="222"/>
      <c r="AR45" s="222"/>
      <c r="AS45" s="223"/>
      <c r="AT45" s="221"/>
      <c r="AU45" s="222"/>
      <c r="AV45" s="222"/>
      <c r="AW45" s="222"/>
      <c r="AX45" s="222"/>
      <c r="AY45" s="222"/>
      <c r="AZ45" s="222"/>
      <c r="BA45" s="222"/>
      <c r="BB45" s="222"/>
      <c r="BC45" s="223"/>
      <c r="BD45" s="221"/>
      <c r="BE45" s="222"/>
      <c r="BF45" s="222"/>
      <c r="BG45" s="222"/>
      <c r="BH45" s="222"/>
      <c r="BI45" s="222"/>
      <c r="BJ45" s="222"/>
      <c r="BK45" s="222"/>
      <c r="BL45" s="223"/>
    </row>
    <row r="46" spans="1:64" ht="12.75">
      <c r="A46" s="224" t="s">
        <v>289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1"/>
      <c r="V46" s="222"/>
      <c r="W46" s="222"/>
      <c r="X46" s="222"/>
      <c r="Y46" s="222"/>
      <c r="Z46" s="222"/>
      <c r="AA46" s="222"/>
      <c r="AB46" s="223"/>
      <c r="AC46" s="221"/>
      <c r="AD46" s="222"/>
      <c r="AE46" s="222"/>
      <c r="AF46" s="222"/>
      <c r="AG46" s="222"/>
      <c r="AH46" s="222"/>
      <c r="AI46" s="222"/>
      <c r="AJ46" s="223"/>
      <c r="AK46" s="221"/>
      <c r="AL46" s="222"/>
      <c r="AM46" s="222"/>
      <c r="AN46" s="222"/>
      <c r="AO46" s="222"/>
      <c r="AP46" s="222"/>
      <c r="AQ46" s="222"/>
      <c r="AR46" s="222"/>
      <c r="AS46" s="223"/>
      <c r="AT46" s="221"/>
      <c r="AU46" s="222"/>
      <c r="AV46" s="222"/>
      <c r="AW46" s="222"/>
      <c r="AX46" s="222"/>
      <c r="AY46" s="222"/>
      <c r="AZ46" s="222"/>
      <c r="BA46" s="222"/>
      <c r="BB46" s="222"/>
      <c r="BC46" s="223"/>
      <c r="BD46" s="221"/>
      <c r="BE46" s="222"/>
      <c r="BF46" s="222"/>
      <c r="BG46" s="222"/>
      <c r="BH46" s="222"/>
      <c r="BI46" s="222"/>
      <c r="BJ46" s="222"/>
      <c r="BK46" s="222"/>
      <c r="BL46" s="223"/>
    </row>
    <row r="47" spans="1:64" ht="12.75">
      <c r="A47" s="220" t="s">
        <v>290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11"/>
      <c r="V47" s="212"/>
      <c r="W47" s="212"/>
      <c r="X47" s="212"/>
      <c r="Y47" s="212"/>
      <c r="Z47" s="212"/>
      <c r="AA47" s="212"/>
      <c r="AB47" s="213"/>
      <c r="AC47" s="211"/>
      <c r="AD47" s="212"/>
      <c r="AE47" s="212"/>
      <c r="AF47" s="212"/>
      <c r="AG47" s="212"/>
      <c r="AH47" s="212"/>
      <c r="AI47" s="212"/>
      <c r="AJ47" s="213"/>
      <c r="AK47" s="211"/>
      <c r="AL47" s="212"/>
      <c r="AM47" s="212"/>
      <c r="AN47" s="212"/>
      <c r="AO47" s="212"/>
      <c r="AP47" s="212"/>
      <c r="AQ47" s="212"/>
      <c r="AR47" s="212"/>
      <c r="AS47" s="213"/>
      <c r="AT47" s="211"/>
      <c r="AU47" s="212"/>
      <c r="AV47" s="212"/>
      <c r="AW47" s="212"/>
      <c r="AX47" s="212"/>
      <c r="AY47" s="212"/>
      <c r="AZ47" s="212"/>
      <c r="BA47" s="212"/>
      <c r="BB47" s="212"/>
      <c r="BC47" s="213"/>
      <c r="BD47" s="211"/>
      <c r="BE47" s="212"/>
      <c r="BF47" s="212"/>
      <c r="BG47" s="212"/>
      <c r="BH47" s="212"/>
      <c r="BI47" s="212"/>
      <c r="BJ47" s="212"/>
      <c r="BK47" s="212"/>
      <c r="BL47" s="213"/>
    </row>
    <row r="48" spans="1:64" ht="12.75">
      <c r="A48" s="207" t="s">
        <v>291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8">
        <v>0</v>
      </c>
      <c r="V48" s="209"/>
      <c r="W48" s="209"/>
      <c r="X48" s="209"/>
      <c r="Y48" s="209"/>
      <c r="Z48" s="209"/>
      <c r="AA48" s="209"/>
      <c r="AB48" s="210"/>
      <c r="AC48" s="208">
        <v>0</v>
      </c>
      <c r="AD48" s="209"/>
      <c r="AE48" s="209"/>
      <c r="AF48" s="209"/>
      <c r="AG48" s="209"/>
      <c r="AH48" s="209"/>
      <c r="AI48" s="209"/>
      <c r="AJ48" s="210"/>
      <c r="AK48" s="208">
        <v>0</v>
      </c>
      <c r="AL48" s="209"/>
      <c r="AM48" s="209"/>
      <c r="AN48" s="209"/>
      <c r="AO48" s="209"/>
      <c r="AP48" s="209"/>
      <c r="AQ48" s="209"/>
      <c r="AR48" s="209"/>
      <c r="AS48" s="210"/>
      <c r="AT48" s="208" t="s">
        <v>24</v>
      </c>
      <c r="AU48" s="209"/>
      <c r="AV48" s="209"/>
      <c r="AW48" s="209"/>
      <c r="AX48" s="209"/>
      <c r="AY48" s="209"/>
      <c r="AZ48" s="209"/>
      <c r="BA48" s="209"/>
      <c r="BB48" s="209"/>
      <c r="BC48" s="210"/>
      <c r="BD48" s="208" t="s">
        <v>24</v>
      </c>
      <c r="BE48" s="209"/>
      <c r="BF48" s="209"/>
      <c r="BG48" s="209"/>
      <c r="BH48" s="209"/>
      <c r="BI48" s="209"/>
      <c r="BJ48" s="209"/>
      <c r="BK48" s="209"/>
      <c r="BL48" s="210"/>
    </row>
    <row r="49" spans="1:64" ht="12.75">
      <c r="A49" s="224" t="s">
        <v>292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1"/>
      <c r="V49" s="222"/>
      <c r="W49" s="222"/>
      <c r="X49" s="222"/>
      <c r="Y49" s="222"/>
      <c r="Z49" s="222"/>
      <c r="AA49" s="222"/>
      <c r="AB49" s="223"/>
      <c r="AC49" s="221"/>
      <c r="AD49" s="222"/>
      <c r="AE49" s="222"/>
      <c r="AF49" s="222"/>
      <c r="AG49" s="222"/>
      <c r="AH49" s="222"/>
      <c r="AI49" s="222"/>
      <c r="AJ49" s="223"/>
      <c r="AK49" s="221"/>
      <c r="AL49" s="222"/>
      <c r="AM49" s="222"/>
      <c r="AN49" s="222"/>
      <c r="AO49" s="222"/>
      <c r="AP49" s="222"/>
      <c r="AQ49" s="222"/>
      <c r="AR49" s="222"/>
      <c r="AS49" s="223"/>
      <c r="AT49" s="221"/>
      <c r="AU49" s="222"/>
      <c r="AV49" s="222"/>
      <c r="AW49" s="222"/>
      <c r="AX49" s="222"/>
      <c r="AY49" s="222"/>
      <c r="AZ49" s="222"/>
      <c r="BA49" s="222"/>
      <c r="BB49" s="222"/>
      <c r="BC49" s="223"/>
      <c r="BD49" s="221"/>
      <c r="BE49" s="222"/>
      <c r="BF49" s="222"/>
      <c r="BG49" s="222"/>
      <c r="BH49" s="222"/>
      <c r="BI49" s="222"/>
      <c r="BJ49" s="222"/>
      <c r="BK49" s="222"/>
      <c r="BL49" s="223"/>
    </row>
    <row r="50" spans="1:64" ht="12.75">
      <c r="A50" s="224" t="s">
        <v>293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1"/>
      <c r="V50" s="222"/>
      <c r="W50" s="222"/>
      <c r="X50" s="222"/>
      <c r="Y50" s="222"/>
      <c r="Z50" s="222"/>
      <c r="AA50" s="222"/>
      <c r="AB50" s="223"/>
      <c r="AC50" s="221"/>
      <c r="AD50" s="222"/>
      <c r="AE50" s="222"/>
      <c r="AF50" s="222"/>
      <c r="AG50" s="222"/>
      <c r="AH50" s="222"/>
      <c r="AI50" s="222"/>
      <c r="AJ50" s="223"/>
      <c r="AK50" s="221"/>
      <c r="AL50" s="222"/>
      <c r="AM50" s="222"/>
      <c r="AN50" s="222"/>
      <c r="AO50" s="222"/>
      <c r="AP50" s="222"/>
      <c r="AQ50" s="222"/>
      <c r="AR50" s="222"/>
      <c r="AS50" s="223"/>
      <c r="AT50" s="221"/>
      <c r="AU50" s="222"/>
      <c r="AV50" s="222"/>
      <c r="AW50" s="222"/>
      <c r="AX50" s="222"/>
      <c r="AY50" s="222"/>
      <c r="AZ50" s="222"/>
      <c r="BA50" s="222"/>
      <c r="BB50" s="222"/>
      <c r="BC50" s="223"/>
      <c r="BD50" s="221"/>
      <c r="BE50" s="222"/>
      <c r="BF50" s="222"/>
      <c r="BG50" s="222"/>
      <c r="BH50" s="222"/>
      <c r="BI50" s="222"/>
      <c r="BJ50" s="222"/>
      <c r="BK50" s="222"/>
      <c r="BL50" s="223"/>
    </row>
    <row r="51" spans="1:64" ht="12.75">
      <c r="A51" s="224" t="s">
        <v>294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1"/>
      <c r="V51" s="222"/>
      <c r="W51" s="222"/>
      <c r="X51" s="222"/>
      <c r="Y51" s="222"/>
      <c r="Z51" s="222"/>
      <c r="AA51" s="222"/>
      <c r="AB51" s="223"/>
      <c r="AC51" s="221"/>
      <c r="AD51" s="222"/>
      <c r="AE51" s="222"/>
      <c r="AF51" s="222"/>
      <c r="AG51" s="222"/>
      <c r="AH51" s="222"/>
      <c r="AI51" s="222"/>
      <c r="AJ51" s="223"/>
      <c r="AK51" s="221"/>
      <c r="AL51" s="222"/>
      <c r="AM51" s="222"/>
      <c r="AN51" s="222"/>
      <c r="AO51" s="222"/>
      <c r="AP51" s="222"/>
      <c r="AQ51" s="222"/>
      <c r="AR51" s="222"/>
      <c r="AS51" s="223"/>
      <c r="AT51" s="221"/>
      <c r="AU51" s="222"/>
      <c r="AV51" s="222"/>
      <c r="AW51" s="222"/>
      <c r="AX51" s="222"/>
      <c r="AY51" s="222"/>
      <c r="AZ51" s="222"/>
      <c r="BA51" s="222"/>
      <c r="BB51" s="222"/>
      <c r="BC51" s="223"/>
      <c r="BD51" s="221"/>
      <c r="BE51" s="222"/>
      <c r="BF51" s="222"/>
      <c r="BG51" s="222"/>
      <c r="BH51" s="222"/>
      <c r="BI51" s="222"/>
      <c r="BJ51" s="222"/>
      <c r="BK51" s="222"/>
      <c r="BL51" s="223"/>
    </row>
    <row r="52" spans="1:64" ht="12.75">
      <c r="A52" s="220" t="s">
        <v>295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11"/>
      <c r="V52" s="212"/>
      <c r="W52" s="212"/>
      <c r="X52" s="212"/>
      <c r="Y52" s="212"/>
      <c r="Z52" s="212"/>
      <c r="AA52" s="212"/>
      <c r="AB52" s="213"/>
      <c r="AC52" s="211"/>
      <c r="AD52" s="212"/>
      <c r="AE52" s="212"/>
      <c r="AF52" s="212"/>
      <c r="AG52" s="212"/>
      <c r="AH52" s="212"/>
      <c r="AI52" s="212"/>
      <c r="AJ52" s="213"/>
      <c r="AK52" s="211"/>
      <c r="AL52" s="212"/>
      <c r="AM52" s="212"/>
      <c r="AN52" s="212"/>
      <c r="AO52" s="212"/>
      <c r="AP52" s="212"/>
      <c r="AQ52" s="212"/>
      <c r="AR52" s="212"/>
      <c r="AS52" s="213"/>
      <c r="AT52" s="211"/>
      <c r="AU52" s="212"/>
      <c r="AV52" s="212"/>
      <c r="AW52" s="212"/>
      <c r="AX52" s="212"/>
      <c r="AY52" s="212"/>
      <c r="AZ52" s="212"/>
      <c r="BA52" s="212"/>
      <c r="BB52" s="212"/>
      <c r="BC52" s="213"/>
      <c r="BD52" s="211"/>
      <c r="BE52" s="212"/>
      <c r="BF52" s="212"/>
      <c r="BG52" s="212"/>
      <c r="BH52" s="212"/>
      <c r="BI52" s="212"/>
      <c r="BJ52" s="212"/>
      <c r="BK52" s="212"/>
      <c r="BL52" s="213"/>
    </row>
    <row r="53" spans="1:64" ht="12.75">
      <c r="A53" s="207" t="s">
        <v>158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8">
        <v>0</v>
      </c>
      <c r="V53" s="209"/>
      <c r="W53" s="209"/>
      <c r="X53" s="209"/>
      <c r="Y53" s="209"/>
      <c r="Z53" s="209"/>
      <c r="AA53" s="209"/>
      <c r="AB53" s="210"/>
      <c r="AC53" s="208">
        <v>0</v>
      </c>
      <c r="AD53" s="209"/>
      <c r="AE53" s="209"/>
      <c r="AF53" s="209"/>
      <c r="AG53" s="209"/>
      <c r="AH53" s="209"/>
      <c r="AI53" s="209"/>
      <c r="AJ53" s="210"/>
      <c r="AK53" s="208">
        <v>0</v>
      </c>
      <c r="AL53" s="209"/>
      <c r="AM53" s="209"/>
      <c r="AN53" s="209"/>
      <c r="AO53" s="209"/>
      <c r="AP53" s="209"/>
      <c r="AQ53" s="209"/>
      <c r="AR53" s="209"/>
      <c r="AS53" s="210"/>
      <c r="AT53" s="208" t="s">
        <v>24</v>
      </c>
      <c r="AU53" s="209"/>
      <c r="AV53" s="209"/>
      <c r="AW53" s="209"/>
      <c r="AX53" s="209"/>
      <c r="AY53" s="209"/>
      <c r="AZ53" s="209"/>
      <c r="BA53" s="209"/>
      <c r="BB53" s="209"/>
      <c r="BC53" s="210"/>
      <c r="BD53" s="208" t="s">
        <v>24</v>
      </c>
      <c r="BE53" s="209"/>
      <c r="BF53" s="209"/>
      <c r="BG53" s="209"/>
      <c r="BH53" s="209"/>
      <c r="BI53" s="209"/>
      <c r="BJ53" s="209"/>
      <c r="BK53" s="209"/>
      <c r="BL53" s="210"/>
    </row>
    <row r="54" spans="1:64" ht="12.75">
      <c r="A54" s="220" t="s">
        <v>159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11"/>
      <c r="V54" s="212"/>
      <c r="W54" s="212"/>
      <c r="X54" s="212"/>
      <c r="Y54" s="212"/>
      <c r="Z54" s="212"/>
      <c r="AA54" s="212"/>
      <c r="AB54" s="213"/>
      <c r="AC54" s="211"/>
      <c r="AD54" s="212"/>
      <c r="AE54" s="212"/>
      <c r="AF54" s="212"/>
      <c r="AG54" s="212"/>
      <c r="AH54" s="212"/>
      <c r="AI54" s="212"/>
      <c r="AJ54" s="213"/>
      <c r="AK54" s="211"/>
      <c r="AL54" s="212"/>
      <c r="AM54" s="212"/>
      <c r="AN54" s="212"/>
      <c r="AO54" s="212"/>
      <c r="AP54" s="212"/>
      <c r="AQ54" s="212"/>
      <c r="AR54" s="212"/>
      <c r="AS54" s="213"/>
      <c r="AT54" s="211"/>
      <c r="AU54" s="212"/>
      <c r="AV54" s="212"/>
      <c r="AW54" s="212"/>
      <c r="AX54" s="212"/>
      <c r="AY54" s="212"/>
      <c r="AZ54" s="212"/>
      <c r="BA54" s="212"/>
      <c r="BB54" s="212"/>
      <c r="BC54" s="213"/>
      <c r="BD54" s="211"/>
      <c r="BE54" s="212"/>
      <c r="BF54" s="212"/>
      <c r="BG54" s="212"/>
      <c r="BH54" s="212"/>
      <c r="BI54" s="212"/>
      <c r="BJ54" s="212"/>
      <c r="BK54" s="212"/>
      <c r="BL54" s="213"/>
    </row>
    <row r="55" spans="1:64" ht="12.75">
      <c r="A55" s="228" t="s">
        <v>296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8">
        <v>0</v>
      </c>
      <c r="V55" s="209"/>
      <c r="W55" s="209"/>
      <c r="X55" s="209"/>
      <c r="Y55" s="209"/>
      <c r="Z55" s="209"/>
      <c r="AA55" s="209"/>
      <c r="AB55" s="210"/>
      <c r="AC55" s="208">
        <v>0</v>
      </c>
      <c r="AD55" s="209"/>
      <c r="AE55" s="209"/>
      <c r="AF55" s="209"/>
      <c r="AG55" s="209"/>
      <c r="AH55" s="209"/>
      <c r="AI55" s="209"/>
      <c r="AJ55" s="210"/>
      <c r="AK55" s="208">
        <v>0</v>
      </c>
      <c r="AL55" s="209"/>
      <c r="AM55" s="209"/>
      <c r="AN55" s="209"/>
      <c r="AO55" s="209"/>
      <c r="AP55" s="209"/>
      <c r="AQ55" s="209"/>
      <c r="AR55" s="209"/>
      <c r="AS55" s="210"/>
      <c r="AT55" s="208" t="s">
        <v>91</v>
      </c>
      <c r="AU55" s="209"/>
      <c r="AV55" s="209"/>
      <c r="AW55" s="209"/>
      <c r="AX55" s="209"/>
      <c r="AY55" s="209"/>
      <c r="AZ55" s="209"/>
      <c r="BA55" s="209"/>
      <c r="BB55" s="209"/>
      <c r="BC55" s="210"/>
      <c r="BD55" s="208">
        <v>0.5</v>
      </c>
      <c r="BE55" s="209"/>
      <c r="BF55" s="209"/>
      <c r="BG55" s="209"/>
      <c r="BH55" s="209"/>
      <c r="BI55" s="209"/>
      <c r="BJ55" s="209"/>
      <c r="BK55" s="209"/>
      <c r="BL55" s="210"/>
    </row>
    <row r="56" spans="1:64" ht="12.75">
      <c r="A56" s="227" t="s">
        <v>297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1"/>
      <c r="V56" s="222"/>
      <c r="W56" s="222"/>
      <c r="X56" s="222"/>
      <c r="Y56" s="222"/>
      <c r="Z56" s="222"/>
      <c r="AA56" s="222"/>
      <c r="AB56" s="223"/>
      <c r="AC56" s="221"/>
      <c r="AD56" s="222"/>
      <c r="AE56" s="222"/>
      <c r="AF56" s="222"/>
      <c r="AG56" s="222"/>
      <c r="AH56" s="222"/>
      <c r="AI56" s="222"/>
      <c r="AJ56" s="223"/>
      <c r="AK56" s="221"/>
      <c r="AL56" s="222"/>
      <c r="AM56" s="222"/>
      <c r="AN56" s="222"/>
      <c r="AO56" s="222"/>
      <c r="AP56" s="222"/>
      <c r="AQ56" s="222"/>
      <c r="AR56" s="222"/>
      <c r="AS56" s="223"/>
      <c r="AT56" s="221"/>
      <c r="AU56" s="222"/>
      <c r="AV56" s="222"/>
      <c r="AW56" s="222"/>
      <c r="AX56" s="222"/>
      <c r="AY56" s="222"/>
      <c r="AZ56" s="222"/>
      <c r="BA56" s="222"/>
      <c r="BB56" s="222"/>
      <c r="BC56" s="223"/>
      <c r="BD56" s="221"/>
      <c r="BE56" s="222"/>
      <c r="BF56" s="222"/>
      <c r="BG56" s="222"/>
      <c r="BH56" s="222"/>
      <c r="BI56" s="222"/>
      <c r="BJ56" s="222"/>
      <c r="BK56" s="222"/>
      <c r="BL56" s="223"/>
    </row>
    <row r="57" spans="1:64" ht="12.75">
      <c r="A57" s="224" t="s">
        <v>298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1"/>
      <c r="V57" s="222"/>
      <c r="W57" s="222"/>
      <c r="X57" s="222"/>
      <c r="Y57" s="222"/>
      <c r="Z57" s="222"/>
      <c r="AA57" s="222"/>
      <c r="AB57" s="223"/>
      <c r="AC57" s="221"/>
      <c r="AD57" s="222"/>
      <c r="AE57" s="222"/>
      <c r="AF57" s="222"/>
      <c r="AG57" s="222"/>
      <c r="AH57" s="222"/>
      <c r="AI57" s="222"/>
      <c r="AJ57" s="223"/>
      <c r="AK57" s="221"/>
      <c r="AL57" s="222"/>
      <c r="AM57" s="222"/>
      <c r="AN57" s="222"/>
      <c r="AO57" s="222"/>
      <c r="AP57" s="222"/>
      <c r="AQ57" s="222"/>
      <c r="AR57" s="222"/>
      <c r="AS57" s="223"/>
      <c r="AT57" s="221"/>
      <c r="AU57" s="222"/>
      <c r="AV57" s="222"/>
      <c r="AW57" s="222"/>
      <c r="AX57" s="222"/>
      <c r="AY57" s="222"/>
      <c r="AZ57" s="222"/>
      <c r="BA57" s="222"/>
      <c r="BB57" s="222"/>
      <c r="BC57" s="223"/>
      <c r="BD57" s="221"/>
      <c r="BE57" s="222"/>
      <c r="BF57" s="222"/>
      <c r="BG57" s="222"/>
      <c r="BH57" s="222"/>
      <c r="BI57" s="222"/>
      <c r="BJ57" s="222"/>
      <c r="BK57" s="222"/>
      <c r="BL57" s="223"/>
    </row>
    <row r="58" spans="1:64" ht="12.75">
      <c r="A58" s="224" t="s">
        <v>299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1"/>
      <c r="V58" s="222"/>
      <c r="W58" s="222"/>
      <c r="X58" s="222"/>
      <c r="Y58" s="222"/>
      <c r="Z58" s="222"/>
      <c r="AA58" s="222"/>
      <c r="AB58" s="223"/>
      <c r="AC58" s="221"/>
      <c r="AD58" s="222"/>
      <c r="AE58" s="222"/>
      <c r="AF58" s="222"/>
      <c r="AG58" s="222"/>
      <c r="AH58" s="222"/>
      <c r="AI58" s="222"/>
      <c r="AJ58" s="223"/>
      <c r="AK58" s="221"/>
      <c r="AL58" s="222"/>
      <c r="AM58" s="222"/>
      <c r="AN58" s="222"/>
      <c r="AO58" s="222"/>
      <c r="AP58" s="222"/>
      <c r="AQ58" s="222"/>
      <c r="AR58" s="222"/>
      <c r="AS58" s="223"/>
      <c r="AT58" s="221"/>
      <c r="AU58" s="222"/>
      <c r="AV58" s="222"/>
      <c r="AW58" s="222"/>
      <c r="AX58" s="222"/>
      <c r="AY58" s="222"/>
      <c r="AZ58" s="222"/>
      <c r="BA58" s="222"/>
      <c r="BB58" s="222"/>
      <c r="BC58" s="223"/>
      <c r="BD58" s="221"/>
      <c r="BE58" s="222"/>
      <c r="BF58" s="222"/>
      <c r="BG58" s="222"/>
      <c r="BH58" s="222"/>
      <c r="BI58" s="222"/>
      <c r="BJ58" s="222"/>
      <c r="BK58" s="222"/>
      <c r="BL58" s="223"/>
    </row>
    <row r="59" spans="1:64" ht="12.75">
      <c r="A59" s="224" t="s">
        <v>300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1"/>
      <c r="V59" s="222"/>
      <c r="W59" s="222"/>
      <c r="X59" s="222"/>
      <c r="Y59" s="222"/>
      <c r="Z59" s="222"/>
      <c r="AA59" s="222"/>
      <c r="AB59" s="223"/>
      <c r="AC59" s="221"/>
      <c r="AD59" s="222"/>
      <c r="AE59" s="222"/>
      <c r="AF59" s="222"/>
      <c r="AG59" s="222"/>
      <c r="AH59" s="222"/>
      <c r="AI59" s="222"/>
      <c r="AJ59" s="223"/>
      <c r="AK59" s="221"/>
      <c r="AL59" s="222"/>
      <c r="AM59" s="222"/>
      <c r="AN59" s="222"/>
      <c r="AO59" s="222"/>
      <c r="AP59" s="222"/>
      <c r="AQ59" s="222"/>
      <c r="AR59" s="222"/>
      <c r="AS59" s="223"/>
      <c r="AT59" s="221"/>
      <c r="AU59" s="222"/>
      <c r="AV59" s="222"/>
      <c r="AW59" s="222"/>
      <c r="AX59" s="222"/>
      <c r="AY59" s="222"/>
      <c r="AZ59" s="222"/>
      <c r="BA59" s="222"/>
      <c r="BB59" s="222"/>
      <c r="BC59" s="223"/>
      <c r="BD59" s="221"/>
      <c r="BE59" s="222"/>
      <c r="BF59" s="222"/>
      <c r="BG59" s="222"/>
      <c r="BH59" s="222"/>
      <c r="BI59" s="222"/>
      <c r="BJ59" s="222"/>
      <c r="BK59" s="222"/>
      <c r="BL59" s="223"/>
    </row>
    <row r="60" spans="1:64" ht="12.75">
      <c r="A60" s="224" t="s">
        <v>161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1"/>
      <c r="V60" s="222"/>
      <c r="W60" s="222"/>
      <c r="X60" s="222"/>
      <c r="Y60" s="222"/>
      <c r="Z60" s="222"/>
      <c r="AA60" s="222"/>
      <c r="AB60" s="223"/>
      <c r="AC60" s="221"/>
      <c r="AD60" s="222"/>
      <c r="AE60" s="222"/>
      <c r="AF60" s="222"/>
      <c r="AG60" s="222"/>
      <c r="AH60" s="222"/>
      <c r="AI60" s="222"/>
      <c r="AJ60" s="223"/>
      <c r="AK60" s="221"/>
      <c r="AL60" s="222"/>
      <c r="AM60" s="222"/>
      <c r="AN60" s="222"/>
      <c r="AO60" s="222"/>
      <c r="AP60" s="222"/>
      <c r="AQ60" s="222"/>
      <c r="AR60" s="222"/>
      <c r="AS60" s="223"/>
      <c r="AT60" s="221"/>
      <c r="AU60" s="222"/>
      <c r="AV60" s="222"/>
      <c r="AW60" s="222"/>
      <c r="AX60" s="222"/>
      <c r="AY60" s="222"/>
      <c r="AZ60" s="222"/>
      <c r="BA60" s="222"/>
      <c r="BB60" s="222"/>
      <c r="BC60" s="223"/>
      <c r="BD60" s="221"/>
      <c r="BE60" s="222"/>
      <c r="BF60" s="222"/>
      <c r="BG60" s="222"/>
      <c r="BH60" s="222"/>
      <c r="BI60" s="222"/>
      <c r="BJ60" s="222"/>
      <c r="BK60" s="222"/>
      <c r="BL60" s="223"/>
    </row>
    <row r="61" spans="1:64" ht="12.75">
      <c r="A61" s="224" t="s">
        <v>38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1"/>
      <c r="V61" s="222"/>
      <c r="W61" s="222"/>
      <c r="X61" s="222"/>
      <c r="Y61" s="222"/>
      <c r="Z61" s="222"/>
      <c r="AA61" s="222"/>
      <c r="AB61" s="223"/>
      <c r="AC61" s="221"/>
      <c r="AD61" s="222"/>
      <c r="AE61" s="222"/>
      <c r="AF61" s="222"/>
      <c r="AG61" s="222"/>
      <c r="AH61" s="222"/>
      <c r="AI61" s="222"/>
      <c r="AJ61" s="223"/>
      <c r="AK61" s="221"/>
      <c r="AL61" s="222"/>
      <c r="AM61" s="222"/>
      <c r="AN61" s="222"/>
      <c r="AO61" s="222"/>
      <c r="AP61" s="222"/>
      <c r="AQ61" s="222"/>
      <c r="AR61" s="222"/>
      <c r="AS61" s="223"/>
      <c r="AT61" s="221"/>
      <c r="AU61" s="222"/>
      <c r="AV61" s="222"/>
      <c r="AW61" s="222"/>
      <c r="AX61" s="222"/>
      <c r="AY61" s="222"/>
      <c r="AZ61" s="222"/>
      <c r="BA61" s="222"/>
      <c r="BB61" s="222"/>
      <c r="BC61" s="223"/>
      <c r="BD61" s="221"/>
      <c r="BE61" s="222"/>
      <c r="BF61" s="222"/>
      <c r="BG61" s="222"/>
      <c r="BH61" s="222"/>
      <c r="BI61" s="222"/>
      <c r="BJ61" s="222"/>
      <c r="BK61" s="222"/>
      <c r="BL61" s="223"/>
    </row>
    <row r="62" spans="1:64" ht="12.75">
      <c r="A62" s="224" t="s">
        <v>162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1"/>
      <c r="V62" s="222"/>
      <c r="W62" s="222"/>
      <c r="X62" s="222"/>
      <c r="Y62" s="222"/>
      <c r="Z62" s="222"/>
      <c r="AA62" s="222"/>
      <c r="AB62" s="223"/>
      <c r="AC62" s="221"/>
      <c r="AD62" s="222"/>
      <c r="AE62" s="222"/>
      <c r="AF62" s="222"/>
      <c r="AG62" s="222"/>
      <c r="AH62" s="222"/>
      <c r="AI62" s="222"/>
      <c r="AJ62" s="223"/>
      <c r="AK62" s="221"/>
      <c r="AL62" s="222"/>
      <c r="AM62" s="222"/>
      <c r="AN62" s="222"/>
      <c r="AO62" s="222"/>
      <c r="AP62" s="222"/>
      <c r="AQ62" s="222"/>
      <c r="AR62" s="222"/>
      <c r="AS62" s="223"/>
      <c r="AT62" s="221"/>
      <c r="AU62" s="222"/>
      <c r="AV62" s="222"/>
      <c r="AW62" s="222"/>
      <c r="AX62" s="222"/>
      <c r="AY62" s="222"/>
      <c r="AZ62" s="222"/>
      <c r="BA62" s="222"/>
      <c r="BB62" s="222"/>
      <c r="BC62" s="223"/>
      <c r="BD62" s="221"/>
      <c r="BE62" s="222"/>
      <c r="BF62" s="222"/>
      <c r="BG62" s="222"/>
      <c r="BH62" s="222"/>
      <c r="BI62" s="222"/>
      <c r="BJ62" s="222"/>
      <c r="BK62" s="222"/>
      <c r="BL62" s="223"/>
    </row>
    <row r="63" spans="1:64" ht="12.75">
      <c r="A63" s="224" t="s">
        <v>301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1"/>
      <c r="V63" s="222"/>
      <c r="W63" s="222"/>
      <c r="X63" s="222"/>
      <c r="Y63" s="222"/>
      <c r="Z63" s="222"/>
      <c r="AA63" s="222"/>
      <c r="AB63" s="223"/>
      <c r="AC63" s="221"/>
      <c r="AD63" s="222"/>
      <c r="AE63" s="222"/>
      <c r="AF63" s="222"/>
      <c r="AG63" s="222"/>
      <c r="AH63" s="222"/>
      <c r="AI63" s="222"/>
      <c r="AJ63" s="223"/>
      <c r="AK63" s="221"/>
      <c r="AL63" s="222"/>
      <c r="AM63" s="222"/>
      <c r="AN63" s="222"/>
      <c r="AO63" s="222"/>
      <c r="AP63" s="222"/>
      <c r="AQ63" s="222"/>
      <c r="AR63" s="222"/>
      <c r="AS63" s="223"/>
      <c r="AT63" s="221"/>
      <c r="AU63" s="222"/>
      <c r="AV63" s="222"/>
      <c r="AW63" s="222"/>
      <c r="AX63" s="222"/>
      <c r="AY63" s="222"/>
      <c r="AZ63" s="222"/>
      <c r="BA63" s="222"/>
      <c r="BB63" s="222"/>
      <c r="BC63" s="223"/>
      <c r="BD63" s="221"/>
      <c r="BE63" s="222"/>
      <c r="BF63" s="222"/>
      <c r="BG63" s="222"/>
      <c r="BH63" s="222"/>
      <c r="BI63" s="222"/>
      <c r="BJ63" s="222"/>
      <c r="BK63" s="222"/>
      <c r="BL63" s="223"/>
    </row>
    <row r="64" spans="1:64" ht="12.75">
      <c r="A64" s="220" t="s">
        <v>302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11"/>
      <c r="V64" s="212"/>
      <c r="W64" s="212"/>
      <c r="X64" s="212"/>
      <c r="Y64" s="212"/>
      <c r="Z64" s="212"/>
      <c r="AA64" s="212"/>
      <c r="AB64" s="213"/>
      <c r="AC64" s="211"/>
      <c r="AD64" s="212"/>
      <c r="AE64" s="212"/>
      <c r="AF64" s="212"/>
      <c r="AG64" s="212"/>
      <c r="AH64" s="212"/>
      <c r="AI64" s="212"/>
      <c r="AJ64" s="213"/>
      <c r="AK64" s="211"/>
      <c r="AL64" s="212"/>
      <c r="AM64" s="212"/>
      <c r="AN64" s="212"/>
      <c r="AO64" s="212"/>
      <c r="AP64" s="212"/>
      <c r="AQ64" s="212"/>
      <c r="AR64" s="212"/>
      <c r="AS64" s="213"/>
      <c r="AT64" s="211"/>
      <c r="AU64" s="212"/>
      <c r="AV64" s="212"/>
      <c r="AW64" s="212"/>
      <c r="AX64" s="212"/>
      <c r="AY64" s="212"/>
      <c r="AZ64" s="212"/>
      <c r="BA64" s="212"/>
      <c r="BB64" s="212"/>
      <c r="BC64" s="213"/>
      <c r="BD64" s="211"/>
      <c r="BE64" s="212"/>
      <c r="BF64" s="212"/>
      <c r="BG64" s="212"/>
      <c r="BH64" s="212"/>
      <c r="BI64" s="212"/>
      <c r="BJ64" s="212"/>
      <c r="BK64" s="212"/>
      <c r="BL64" s="213"/>
    </row>
    <row r="65" spans="1:64" ht="12.75">
      <c r="A65" s="207" t="s">
        <v>303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8" t="s">
        <v>24</v>
      </c>
      <c r="V65" s="209"/>
      <c r="W65" s="209"/>
      <c r="X65" s="209"/>
      <c r="Y65" s="209"/>
      <c r="Z65" s="209"/>
      <c r="AA65" s="209"/>
      <c r="AB65" s="210"/>
      <c r="AC65" s="208" t="s">
        <v>24</v>
      </c>
      <c r="AD65" s="209"/>
      <c r="AE65" s="209"/>
      <c r="AF65" s="209"/>
      <c r="AG65" s="209"/>
      <c r="AH65" s="209"/>
      <c r="AI65" s="209"/>
      <c r="AJ65" s="210"/>
      <c r="AK65" s="208" t="s">
        <v>24</v>
      </c>
      <c r="AL65" s="209"/>
      <c r="AM65" s="209"/>
      <c r="AN65" s="209"/>
      <c r="AO65" s="209"/>
      <c r="AP65" s="209"/>
      <c r="AQ65" s="209"/>
      <c r="AR65" s="209"/>
      <c r="AS65" s="210"/>
      <c r="AT65" s="208" t="s">
        <v>91</v>
      </c>
      <c r="AU65" s="209"/>
      <c r="AV65" s="209"/>
      <c r="AW65" s="209"/>
      <c r="AX65" s="209"/>
      <c r="AY65" s="209"/>
      <c r="AZ65" s="209"/>
      <c r="BA65" s="209"/>
      <c r="BB65" s="209"/>
      <c r="BC65" s="210"/>
      <c r="BD65" s="208">
        <v>0.2</v>
      </c>
      <c r="BE65" s="209"/>
      <c r="BF65" s="209"/>
      <c r="BG65" s="209"/>
      <c r="BH65" s="209"/>
      <c r="BI65" s="209"/>
      <c r="BJ65" s="209"/>
      <c r="BK65" s="209"/>
      <c r="BL65" s="210"/>
    </row>
    <row r="66" spans="1:64" ht="12.75">
      <c r="A66" s="224" t="s">
        <v>304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1"/>
      <c r="V66" s="222"/>
      <c r="W66" s="222"/>
      <c r="X66" s="222"/>
      <c r="Y66" s="222"/>
      <c r="Z66" s="222"/>
      <c r="AA66" s="222"/>
      <c r="AB66" s="223"/>
      <c r="AC66" s="221"/>
      <c r="AD66" s="222"/>
      <c r="AE66" s="222"/>
      <c r="AF66" s="222"/>
      <c r="AG66" s="222"/>
      <c r="AH66" s="222"/>
      <c r="AI66" s="222"/>
      <c r="AJ66" s="223"/>
      <c r="AK66" s="221"/>
      <c r="AL66" s="222"/>
      <c r="AM66" s="222"/>
      <c r="AN66" s="222"/>
      <c r="AO66" s="222"/>
      <c r="AP66" s="222"/>
      <c r="AQ66" s="222"/>
      <c r="AR66" s="222"/>
      <c r="AS66" s="223"/>
      <c r="AT66" s="221"/>
      <c r="AU66" s="222"/>
      <c r="AV66" s="222"/>
      <c r="AW66" s="222"/>
      <c r="AX66" s="222"/>
      <c r="AY66" s="222"/>
      <c r="AZ66" s="222"/>
      <c r="BA66" s="222"/>
      <c r="BB66" s="222"/>
      <c r="BC66" s="223"/>
      <c r="BD66" s="221"/>
      <c r="BE66" s="222"/>
      <c r="BF66" s="222"/>
      <c r="BG66" s="222"/>
      <c r="BH66" s="222"/>
      <c r="BI66" s="222"/>
      <c r="BJ66" s="222"/>
      <c r="BK66" s="222"/>
      <c r="BL66" s="223"/>
    </row>
    <row r="67" spans="1:64" ht="12.75">
      <c r="A67" s="224" t="s">
        <v>305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1"/>
      <c r="V67" s="222"/>
      <c r="W67" s="222"/>
      <c r="X67" s="222"/>
      <c r="Y67" s="222"/>
      <c r="Z67" s="222"/>
      <c r="AA67" s="222"/>
      <c r="AB67" s="223"/>
      <c r="AC67" s="221"/>
      <c r="AD67" s="222"/>
      <c r="AE67" s="222"/>
      <c r="AF67" s="222"/>
      <c r="AG67" s="222"/>
      <c r="AH67" s="222"/>
      <c r="AI67" s="222"/>
      <c r="AJ67" s="223"/>
      <c r="AK67" s="221"/>
      <c r="AL67" s="222"/>
      <c r="AM67" s="222"/>
      <c r="AN67" s="222"/>
      <c r="AO67" s="222"/>
      <c r="AP67" s="222"/>
      <c r="AQ67" s="222"/>
      <c r="AR67" s="222"/>
      <c r="AS67" s="223"/>
      <c r="AT67" s="221"/>
      <c r="AU67" s="222"/>
      <c r="AV67" s="222"/>
      <c r="AW67" s="222"/>
      <c r="AX67" s="222"/>
      <c r="AY67" s="222"/>
      <c r="AZ67" s="222"/>
      <c r="BA67" s="222"/>
      <c r="BB67" s="222"/>
      <c r="BC67" s="223"/>
      <c r="BD67" s="221"/>
      <c r="BE67" s="222"/>
      <c r="BF67" s="222"/>
      <c r="BG67" s="222"/>
      <c r="BH67" s="222"/>
      <c r="BI67" s="222"/>
      <c r="BJ67" s="222"/>
      <c r="BK67" s="222"/>
      <c r="BL67" s="223"/>
    </row>
    <row r="68" spans="1:64" ht="12.75">
      <c r="A68" s="220" t="s">
        <v>306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11"/>
      <c r="V68" s="212"/>
      <c r="W68" s="212"/>
      <c r="X68" s="212"/>
      <c r="Y68" s="212"/>
      <c r="Z68" s="212"/>
      <c r="AA68" s="212"/>
      <c r="AB68" s="213"/>
      <c r="AC68" s="211"/>
      <c r="AD68" s="212"/>
      <c r="AE68" s="212"/>
      <c r="AF68" s="212"/>
      <c r="AG68" s="212"/>
      <c r="AH68" s="212"/>
      <c r="AI68" s="212"/>
      <c r="AJ68" s="213"/>
      <c r="AK68" s="211"/>
      <c r="AL68" s="212"/>
      <c r="AM68" s="212"/>
      <c r="AN68" s="212"/>
      <c r="AO68" s="212"/>
      <c r="AP68" s="212"/>
      <c r="AQ68" s="212"/>
      <c r="AR68" s="212"/>
      <c r="AS68" s="213"/>
      <c r="AT68" s="211"/>
      <c r="AU68" s="212"/>
      <c r="AV68" s="212"/>
      <c r="AW68" s="212"/>
      <c r="AX68" s="212"/>
      <c r="AY68" s="212"/>
      <c r="AZ68" s="212"/>
      <c r="BA68" s="212"/>
      <c r="BB68" s="212"/>
      <c r="BC68" s="213"/>
      <c r="BD68" s="211"/>
      <c r="BE68" s="212"/>
      <c r="BF68" s="212"/>
      <c r="BG68" s="212"/>
      <c r="BH68" s="212"/>
      <c r="BI68" s="212"/>
      <c r="BJ68" s="212"/>
      <c r="BK68" s="212"/>
      <c r="BL68" s="213"/>
    </row>
    <row r="69" spans="1:64" ht="12.75">
      <c r="A69" s="207" t="s">
        <v>307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8">
        <v>0</v>
      </c>
      <c r="V69" s="209"/>
      <c r="W69" s="209"/>
      <c r="X69" s="209"/>
      <c r="Y69" s="209"/>
      <c r="Z69" s="209"/>
      <c r="AA69" s="209"/>
      <c r="AB69" s="210"/>
      <c r="AC69" s="208">
        <v>0</v>
      </c>
      <c r="AD69" s="209"/>
      <c r="AE69" s="209"/>
      <c r="AF69" s="209"/>
      <c r="AG69" s="209"/>
      <c r="AH69" s="209"/>
      <c r="AI69" s="209"/>
      <c r="AJ69" s="210"/>
      <c r="AK69" s="208">
        <v>0</v>
      </c>
      <c r="AL69" s="209"/>
      <c r="AM69" s="209"/>
      <c r="AN69" s="209"/>
      <c r="AO69" s="209"/>
      <c r="AP69" s="209"/>
      <c r="AQ69" s="209"/>
      <c r="AR69" s="209"/>
      <c r="AS69" s="210"/>
      <c r="AT69" s="208"/>
      <c r="AU69" s="209"/>
      <c r="AV69" s="209"/>
      <c r="AW69" s="209"/>
      <c r="AX69" s="209"/>
      <c r="AY69" s="209"/>
      <c r="AZ69" s="209"/>
      <c r="BA69" s="209"/>
      <c r="BB69" s="209"/>
      <c r="BC69" s="210"/>
      <c r="BD69" s="208">
        <v>0.2</v>
      </c>
      <c r="BE69" s="209"/>
      <c r="BF69" s="209"/>
      <c r="BG69" s="209"/>
      <c r="BH69" s="209"/>
      <c r="BI69" s="209"/>
      <c r="BJ69" s="209"/>
      <c r="BK69" s="209"/>
      <c r="BL69" s="210"/>
    </row>
    <row r="70" spans="1:64" ht="12.75">
      <c r="A70" s="224" t="s">
        <v>308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1"/>
      <c r="V70" s="222"/>
      <c r="W70" s="222"/>
      <c r="X70" s="222"/>
      <c r="Y70" s="222"/>
      <c r="Z70" s="222"/>
      <c r="AA70" s="222"/>
      <c r="AB70" s="223"/>
      <c r="AC70" s="221"/>
      <c r="AD70" s="222"/>
      <c r="AE70" s="222"/>
      <c r="AF70" s="222"/>
      <c r="AG70" s="222"/>
      <c r="AH70" s="222"/>
      <c r="AI70" s="222"/>
      <c r="AJ70" s="223"/>
      <c r="AK70" s="221"/>
      <c r="AL70" s="222"/>
      <c r="AM70" s="222"/>
      <c r="AN70" s="222"/>
      <c r="AO70" s="222"/>
      <c r="AP70" s="222"/>
      <c r="AQ70" s="222"/>
      <c r="AR70" s="222"/>
      <c r="AS70" s="223"/>
      <c r="AT70" s="221"/>
      <c r="AU70" s="222"/>
      <c r="AV70" s="222"/>
      <c r="AW70" s="222"/>
      <c r="AX70" s="222"/>
      <c r="AY70" s="222"/>
      <c r="AZ70" s="222"/>
      <c r="BA70" s="222"/>
      <c r="BB70" s="222"/>
      <c r="BC70" s="223"/>
      <c r="BD70" s="221"/>
      <c r="BE70" s="222"/>
      <c r="BF70" s="222"/>
      <c r="BG70" s="222"/>
      <c r="BH70" s="222"/>
      <c r="BI70" s="222"/>
      <c r="BJ70" s="222"/>
      <c r="BK70" s="222"/>
      <c r="BL70" s="223"/>
    </row>
    <row r="71" spans="1:64" ht="12.75">
      <c r="A71" s="224" t="s">
        <v>309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1"/>
      <c r="V71" s="222"/>
      <c r="W71" s="222"/>
      <c r="X71" s="222"/>
      <c r="Y71" s="222"/>
      <c r="Z71" s="222"/>
      <c r="AA71" s="222"/>
      <c r="AB71" s="223"/>
      <c r="AC71" s="221"/>
      <c r="AD71" s="222"/>
      <c r="AE71" s="222"/>
      <c r="AF71" s="222"/>
      <c r="AG71" s="222"/>
      <c r="AH71" s="222"/>
      <c r="AI71" s="222"/>
      <c r="AJ71" s="223"/>
      <c r="AK71" s="221"/>
      <c r="AL71" s="222"/>
      <c r="AM71" s="222"/>
      <c r="AN71" s="222"/>
      <c r="AO71" s="222"/>
      <c r="AP71" s="222"/>
      <c r="AQ71" s="222"/>
      <c r="AR71" s="222"/>
      <c r="AS71" s="223"/>
      <c r="AT71" s="221"/>
      <c r="AU71" s="222"/>
      <c r="AV71" s="222"/>
      <c r="AW71" s="222"/>
      <c r="AX71" s="222"/>
      <c r="AY71" s="222"/>
      <c r="AZ71" s="222"/>
      <c r="BA71" s="222"/>
      <c r="BB71" s="222"/>
      <c r="BC71" s="223"/>
      <c r="BD71" s="221"/>
      <c r="BE71" s="222"/>
      <c r="BF71" s="222"/>
      <c r="BG71" s="222"/>
      <c r="BH71" s="222"/>
      <c r="BI71" s="222"/>
      <c r="BJ71" s="222"/>
      <c r="BK71" s="222"/>
      <c r="BL71" s="223"/>
    </row>
    <row r="72" spans="1:64" ht="12.75">
      <c r="A72" s="224" t="s">
        <v>310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1"/>
      <c r="V72" s="222"/>
      <c r="W72" s="222"/>
      <c r="X72" s="222"/>
      <c r="Y72" s="222"/>
      <c r="Z72" s="222"/>
      <c r="AA72" s="222"/>
      <c r="AB72" s="223"/>
      <c r="AC72" s="221"/>
      <c r="AD72" s="222"/>
      <c r="AE72" s="222"/>
      <c r="AF72" s="222"/>
      <c r="AG72" s="222"/>
      <c r="AH72" s="222"/>
      <c r="AI72" s="222"/>
      <c r="AJ72" s="223"/>
      <c r="AK72" s="221"/>
      <c r="AL72" s="222"/>
      <c r="AM72" s="222"/>
      <c r="AN72" s="222"/>
      <c r="AO72" s="222"/>
      <c r="AP72" s="222"/>
      <c r="AQ72" s="222"/>
      <c r="AR72" s="222"/>
      <c r="AS72" s="223"/>
      <c r="AT72" s="221"/>
      <c r="AU72" s="222"/>
      <c r="AV72" s="222"/>
      <c r="AW72" s="222"/>
      <c r="AX72" s="222"/>
      <c r="AY72" s="222"/>
      <c r="AZ72" s="222"/>
      <c r="BA72" s="222"/>
      <c r="BB72" s="222"/>
      <c r="BC72" s="223"/>
      <c r="BD72" s="221"/>
      <c r="BE72" s="222"/>
      <c r="BF72" s="222"/>
      <c r="BG72" s="222"/>
      <c r="BH72" s="222"/>
      <c r="BI72" s="222"/>
      <c r="BJ72" s="222"/>
      <c r="BK72" s="222"/>
      <c r="BL72" s="223"/>
    </row>
    <row r="73" spans="1:64" ht="12.75">
      <c r="A73" s="224" t="s">
        <v>311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1"/>
      <c r="V73" s="222"/>
      <c r="W73" s="222"/>
      <c r="X73" s="222"/>
      <c r="Y73" s="222"/>
      <c r="Z73" s="222"/>
      <c r="AA73" s="222"/>
      <c r="AB73" s="223"/>
      <c r="AC73" s="221"/>
      <c r="AD73" s="222"/>
      <c r="AE73" s="222"/>
      <c r="AF73" s="222"/>
      <c r="AG73" s="222"/>
      <c r="AH73" s="222"/>
      <c r="AI73" s="222"/>
      <c r="AJ73" s="223"/>
      <c r="AK73" s="221"/>
      <c r="AL73" s="222"/>
      <c r="AM73" s="222"/>
      <c r="AN73" s="222"/>
      <c r="AO73" s="222"/>
      <c r="AP73" s="222"/>
      <c r="AQ73" s="222"/>
      <c r="AR73" s="222"/>
      <c r="AS73" s="223"/>
      <c r="AT73" s="221"/>
      <c r="AU73" s="222"/>
      <c r="AV73" s="222"/>
      <c r="AW73" s="222"/>
      <c r="AX73" s="222"/>
      <c r="AY73" s="222"/>
      <c r="AZ73" s="222"/>
      <c r="BA73" s="222"/>
      <c r="BB73" s="222"/>
      <c r="BC73" s="223"/>
      <c r="BD73" s="221"/>
      <c r="BE73" s="222"/>
      <c r="BF73" s="222"/>
      <c r="BG73" s="222"/>
      <c r="BH73" s="222"/>
      <c r="BI73" s="222"/>
      <c r="BJ73" s="222"/>
      <c r="BK73" s="222"/>
      <c r="BL73" s="223"/>
    </row>
    <row r="74" spans="1:64" ht="12.75">
      <c r="A74" s="224" t="s">
        <v>304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1"/>
      <c r="V74" s="222"/>
      <c r="W74" s="222"/>
      <c r="X74" s="222"/>
      <c r="Y74" s="222"/>
      <c r="Z74" s="222"/>
      <c r="AA74" s="222"/>
      <c r="AB74" s="223"/>
      <c r="AC74" s="221"/>
      <c r="AD74" s="222"/>
      <c r="AE74" s="222"/>
      <c r="AF74" s="222"/>
      <c r="AG74" s="222"/>
      <c r="AH74" s="222"/>
      <c r="AI74" s="222"/>
      <c r="AJ74" s="223"/>
      <c r="AK74" s="221"/>
      <c r="AL74" s="222"/>
      <c r="AM74" s="222"/>
      <c r="AN74" s="222"/>
      <c r="AO74" s="222"/>
      <c r="AP74" s="222"/>
      <c r="AQ74" s="222"/>
      <c r="AR74" s="222"/>
      <c r="AS74" s="223"/>
      <c r="AT74" s="221"/>
      <c r="AU74" s="222"/>
      <c r="AV74" s="222"/>
      <c r="AW74" s="222"/>
      <c r="AX74" s="222"/>
      <c r="AY74" s="222"/>
      <c r="AZ74" s="222"/>
      <c r="BA74" s="222"/>
      <c r="BB74" s="222"/>
      <c r="BC74" s="223"/>
      <c r="BD74" s="221"/>
      <c r="BE74" s="222"/>
      <c r="BF74" s="222"/>
      <c r="BG74" s="222"/>
      <c r="BH74" s="222"/>
      <c r="BI74" s="222"/>
      <c r="BJ74" s="222"/>
      <c r="BK74" s="222"/>
      <c r="BL74" s="223"/>
    </row>
    <row r="75" spans="1:64" ht="12.75">
      <c r="A75" s="224" t="s">
        <v>305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1"/>
      <c r="V75" s="222"/>
      <c r="W75" s="222"/>
      <c r="X75" s="222"/>
      <c r="Y75" s="222"/>
      <c r="Z75" s="222"/>
      <c r="AA75" s="222"/>
      <c r="AB75" s="223"/>
      <c r="AC75" s="221"/>
      <c r="AD75" s="222"/>
      <c r="AE75" s="222"/>
      <c r="AF75" s="222"/>
      <c r="AG75" s="222"/>
      <c r="AH75" s="222"/>
      <c r="AI75" s="222"/>
      <c r="AJ75" s="223"/>
      <c r="AK75" s="221"/>
      <c r="AL75" s="222"/>
      <c r="AM75" s="222"/>
      <c r="AN75" s="222"/>
      <c r="AO75" s="222"/>
      <c r="AP75" s="222"/>
      <c r="AQ75" s="222"/>
      <c r="AR75" s="222"/>
      <c r="AS75" s="223"/>
      <c r="AT75" s="221"/>
      <c r="AU75" s="222"/>
      <c r="AV75" s="222"/>
      <c r="AW75" s="222"/>
      <c r="AX75" s="222"/>
      <c r="AY75" s="222"/>
      <c r="AZ75" s="222"/>
      <c r="BA75" s="222"/>
      <c r="BB75" s="222"/>
      <c r="BC75" s="223"/>
      <c r="BD75" s="221"/>
      <c r="BE75" s="222"/>
      <c r="BF75" s="222"/>
      <c r="BG75" s="222"/>
      <c r="BH75" s="222"/>
      <c r="BI75" s="222"/>
      <c r="BJ75" s="222"/>
      <c r="BK75" s="222"/>
      <c r="BL75" s="223"/>
    </row>
    <row r="76" spans="1:64" ht="12.75">
      <c r="A76" s="224" t="s">
        <v>312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1"/>
      <c r="V76" s="222"/>
      <c r="W76" s="222"/>
      <c r="X76" s="222"/>
      <c r="Y76" s="222"/>
      <c r="Z76" s="222"/>
      <c r="AA76" s="222"/>
      <c r="AB76" s="223"/>
      <c r="AC76" s="221"/>
      <c r="AD76" s="222"/>
      <c r="AE76" s="222"/>
      <c r="AF76" s="222"/>
      <c r="AG76" s="222"/>
      <c r="AH76" s="222"/>
      <c r="AI76" s="222"/>
      <c r="AJ76" s="223"/>
      <c r="AK76" s="221"/>
      <c r="AL76" s="222"/>
      <c r="AM76" s="222"/>
      <c r="AN76" s="222"/>
      <c r="AO76" s="222"/>
      <c r="AP76" s="222"/>
      <c r="AQ76" s="222"/>
      <c r="AR76" s="222"/>
      <c r="AS76" s="223"/>
      <c r="AT76" s="221"/>
      <c r="AU76" s="222"/>
      <c r="AV76" s="222"/>
      <c r="AW76" s="222"/>
      <c r="AX76" s="222"/>
      <c r="AY76" s="222"/>
      <c r="AZ76" s="222"/>
      <c r="BA76" s="222"/>
      <c r="BB76" s="222"/>
      <c r="BC76" s="223"/>
      <c r="BD76" s="221"/>
      <c r="BE76" s="222"/>
      <c r="BF76" s="222"/>
      <c r="BG76" s="222"/>
      <c r="BH76" s="222"/>
      <c r="BI76" s="222"/>
      <c r="BJ76" s="222"/>
      <c r="BK76" s="222"/>
      <c r="BL76" s="223"/>
    </row>
    <row r="77" spans="1:64" ht="12.75">
      <c r="A77" s="224" t="s">
        <v>313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1"/>
      <c r="V77" s="222"/>
      <c r="W77" s="222"/>
      <c r="X77" s="222"/>
      <c r="Y77" s="222"/>
      <c r="Z77" s="222"/>
      <c r="AA77" s="222"/>
      <c r="AB77" s="223"/>
      <c r="AC77" s="221"/>
      <c r="AD77" s="222"/>
      <c r="AE77" s="222"/>
      <c r="AF77" s="222"/>
      <c r="AG77" s="222"/>
      <c r="AH77" s="222"/>
      <c r="AI77" s="222"/>
      <c r="AJ77" s="223"/>
      <c r="AK77" s="221"/>
      <c r="AL77" s="222"/>
      <c r="AM77" s="222"/>
      <c r="AN77" s="222"/>
      <c r="AO77" s="222"/>
      <c r="AP77" s="222"/>
      <c r="AQ77" s="222"/>
      <c r="AR77" s="222"/>
      <c r="AS77" s="223"/>
      <c r="AT77" s="221"/>
      <c r="AU77" s="222"/>
      <c r="AV77" s="222"/>
      <c r="AW77" s="222"/>
      <c r="AX77" s="222"/>
      <c r="AY77" s="222"/>
      <c r="AZ77" s="222"/>
      <c r="BA77" s="222"/>
      <c r="BB77" s="222"/>
      <c r="BC77" s="223"/>
      <c r="BD77" s="221"/>
      <c r="BE77" s="222"/>
      <c r="BF77" s="222"/>
      <c r="BG77" s="222"/>
      <c r="BH77" s="222"/>
      <c r="BI77" s="222"/>
      <c r="BJ77" s="222"/>
      <c r="BK77" s="222"/>
      <c r="BL77" s="223"/>
    </row>
    <row r="78" spans="1:64" ht="12.75">
      <c r="A78" s="224" t="s">
        <v>314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1"/>
      <c r="V78" s="222"/>
      <c r="W78" s="222"/>
      <c r="X78" s="222"/>
      <c r="Y78" s="222"/>
      <c r="Z78" s="222"/>
      <c r="AA78" s="222"/>
      <c r="AB78" s="223"/>
      <c r="AC78" s="221"/>
      <c r="AD78" s="222"/>
      <c r="AE78" s="222"/>
      <c r="AF78" s="222"/>
      <c r="AG78" s="222"/>
      <c r="AH78" s="222"/>
      <c r="AI78" s="222"/>
      <c r="AJ78" s="223"/>
      <c r="AK78" s="221"/>
      <c r="AL78" s="222"/>
      <c r="AM78" s="222"/>
      <c r="AN78" s="222"/>
      <c r="AO78" s="222"/>
      <c r="AP78" s="222"/>
      <c r="AQ78" s="222"/>
      <c r="AR78" s="222"/>
      <c r="AS78" s="223"/>
      <c r="AT78" s="221"/>
      <c r="AU78" s="222"/>
      <c r="AV78" s="222"/>
      <c r="AW78" s="222"/>
      <c r="AX78" s="222"/>
      <c r="AY78" s="222"/>
      <c r="AZ78" s="222"/>
      <c r="BA78" s="222"/>
      <c r="BB78" s="222"/>
      <c r="BC78" s="223"/>
      <c r="BD78" s="221"/>
      <c r="BE78" s="222"/>
      <c r="BF78" s="222"/>
      <c r="BG78" s="222"/>
      <c r="BH78" s="222"/>
      <c r="BI78" s="222"/>
      <c r="BJ78" s="222"/>
      <c r="BK78" s="222"/>
      <c r="BL78" s="223"/>
    </row>
    <row r="79" spans="1:64" ht="12.75">
      <c r="A79" s="224" t="s">
        <v>315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1"/>
      <c r="V79" s="222"/>
      <c r="W79" s="222"/>
      <c r="X79" s="222"/>
      <c r="Y79" s="222"/>
      <c r="Z79" s="222"/>
      <c r="AA79" s="222"/>
      <c r="AB79" s="223"/>
      <c r="AC79" s="221"/>
      <c r="AD79" s="222"/>
      <c r="AE79" s="222"/>
      <c r="AF79" s="222"/>
      <c r="AG79" s="222"/>
      <c r="AH79" s="222"/>
      <c r="AI79" s="222"/>
      <c r="AJ79" s="223"/>
      <c r="AK79" s="221"/>
      <c r="AL79" s="222"/>
      <c r="AM79" s="222"/>
      <c r="AN79" s="222"/>
      <c r="AO79" s="222"/>
      <c r="AP79" s="222"/>
      <c r="AQ79" s="222"/>
      <c r="AR79" s="222"/>
      <c r="AS79" s="223"/>
      <c r="AT79" s="221"/>
      <c r="AU79" s="222"/>
      <c r="AV79" s="222"/>
      <c r="AW79" s="222"/>
      <c r="AX79" s="222"/>
      <c r="AY79" s="222"/>
      <c r="AZ79" s="222"/>
      <c r="BA79" s="222"/>
      <c r="BB79" s="222"/>
      <c r="BC79" s="223"/>
      <c r="BD79" s="221"/>
      <c r="BE79" s="222"/>
      <c r="BF79" s="222"/>
      <c r="BG79" s="222"/>
      <c r="BH79" s="222"/>
      <c r="BI79" s="222"/>
      <c r="BJ79" s="222"/>
      <c r="BK79" s="222"/>
      <c r="BL79" s="223"/>
    </row>
    <row r="80" spans="1:64" ht="12.75">
      <c r="A80" s="224" t="s">
        <v>316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1"/>
      <c r="V80" s="222"/>
      <c r="W80" s="222"/>
      <c r="X80" s="222"/>
      <c r="Y80" s="222"/>
      <c r="Z80" s="222"/>
      <c r="AA80" s="222"/>
      <c r="AB80" s="223"/>
      <c r="AC80" s="221"/>
      <c r="AD80" s="222"/>
      <c r="AE80" s="222"/>
      <c r="AF80" s="222"/>
      <c r="AG80" s="222"/>
      <c r="AH80" s="222"/>
      <c r="AI80" s="222"/>
      <c r="AJ80" s="223"/>
      <c r="AK80" s="221"/>
      <c r="AL80" s="222"/>
      <c r="AM80" s="222"/>
      <c r="AN80" s="222"/>
      <c r="AO80" s="222"/>
      <c r="AP80" s="222"/>
      <c r="AQ80" s="222"/>
      <c r="AR80" s="222"/>
      <c r="AS80" s="223"/>
      <c r="AT80" s="221"/>
      <c r="AU80" s="222"/>
      <c r="AV80" s="222"/>
      <c r="AW80" s="222"/>
      <c r="AX80" s="222"/>
      <c r="AY80" s="222"/>
      <c r="AZ80" s="222"/>
      <c r="BA80" s="222"/>
      <c r="BB80" s="222"/>
      <c r="BC80" s="223"/>
      <c r="BD80" s="221"/>
      <c r="BE80" s="222"/>
      <c r="BF80" s="222"/>
      <c r="BG80" s="222"/>
      <c r="BH80" s="222"/>
      <c r="BI80" s="222"/>
      <c r="BJ80" s="222"/>
      <c r="BK80" s="222"/>
      <c r="BL80" s="223"/>
    </row>
    <row r="81" spans="1:64" ht="12.75">
      <c r="A81" s="224" t="s">
        <v>317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1"/>
      <c r="V81" s="222"/>
      <c r="W81" s="222"/>
      <c r="X81" s="222"/>
      <c r="Y81" s="222"/>
      <c r="Z81" s="222"/>
      <c r="AA81" s="222"/>
      <c r="AB81" s="223"/>
      <c r="AC81" s="221"/>
      <c r="AD81" s="222"/>
      <c r="AE81" s="222"/>
      <c r="AF81" s="222"/>
      <c r="AG81" s="222"/>
      <c r="AH81" s="222"/>
      <c r="AI81" s="222"/>
      <c r="AJ81" s="223"/>
      <c r="AK81" s="221"/>
      <c r="AL81" s="222"/>
      <c r="AM81" s="222"/>
      <c r="AN81" s="222"/>
      <c r="AO81" s="222"/>
      <c r="AP81" s="222"/>
      <c r="AQ81" s="222"/>
      <c r="AR81" s="222"/>
      <c r="AS81" s="223"/>
      <c r="AT81" s="221"/>
      <c r="AU81" s="222"/>
      <c r="AV81" s="222"/>
      <c r="AW81" s="222"/>
      <c r="AX81" s="222"/>
      <c r="AY81" s="222"/>
      <c r="AZ81" s="222"/>
      <c r="BA81" s="222"/>
      <c r="BB81" s="222"/>
      <c r="BC81" s="223"/>
      <c r="BD81" s="221"/>
      <c r="BE81" s="222"/>
      <c r="BF81" s="222"/>
      <c r="BG81" s="222"/>
      <c r="BH81" s="222"/>
      <c r="BI81" s="222"/>
      <c r="BJ81" s="222"/>
      <c r="BK81" s="222"/>
      <c r="BL81" s="223"/>
    </row>
    <row r="82" spans="1:64" ht="12.75">
      <c r="A82" s="224" t="s">
        <v>318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1"/>
      <c r="V82" s="222"/>
      <c r="W82" s="222"/>
      <c r="X82" s="222"/>
      <c r="Y82" s="222"/>
      <c r="Z82" s="222"/>
      <c r="AA82" s="222"/>
      <c r="AB82" s="223"/>
      <c r="AC82" s="221"/>
      <c r="AD82" s="222"/>
      <c r="AE82" s="222"/>
      <c r="AF82" s="222"/>
      <c r="AG82" s="222"/>
      <c r="AH82" s="222"/>
      <c r="AI82" s="222"/>
      <c r="AJ82" s="223"/>
      <c r="AK82" s="221"/>
      <c r="AL82" s="222"/>
      <c r="AM82" s="222"/>
      <c r="AN82" s="222"/>
      <c r="AO82" s="222"/>
      <c r="AP82" s="222"/>
      <c r="AQ82" s="222"/>
      <c r="AR82" s="222"/>
      <c r="AS82" s="223"/>
      <c r="AT82" s="221"/>
      <c r="AU82" s="222"/>
      <c r="AV82" s="222"/>
      <c r="AW82" s="222"/>
      <c r="AX82" s="222"/>
      <c r="AY82" s="222"/>
      <c r="AZ82" s="222"/>
      <c r="BA82" s="222"/>
      <c r="BB82" s="222"/>
      <c r="BC82" s="223"/>
      <c r="BD82" s="221"/>
      <c r="BE82" s="222"/>
      <c r="BF82" s="222"/>
      <c r="BG82" s="222"/>
      <c r="BH82" s="222"/>
      <c r="BI82" s="222"/>
      <c r="BJ82" s="222"/>
      <c r="BK82" s="222"/>
      <c r="BL82" s="223"/>
    </row>
    <row r="83" spans="1:64" ht="12.75">
      <c r="A83" s="220" t="s">
        <v>319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11"/>
      <c r="V83" s="212"/>
      <c r="W83" s="212"/>
      <c r="X83" s="212"/>
      <c r="Y83" s="212"/>
      <c r="Z83" s="212"/>
      <c r="AA83" s="212"/>
      <c r="AB83" s="213"/>
      <c r="AC83" s="211"/>
      <c r="AD83" s="212"/>
      <c r="AE83" s="212"/>
      <c r="AF83" s="212"/>
      <c r="AG83" s="212"/>
      <c r="AH83" s="212"/>
      <c r="AI83" s="212"/>
      <c r="AJ83" s="213"/>
      <c r="AK83" s="211"/>
      <c r="AL83" s="212"/>
      <c r="AM83" s="212"/>
      <c r="AN83" s="212"/>
      <c r="AO83" s="212"/>
      <c r="AP83" s="212"/>
      <c r="AQ83" s="212"/>
      <c r="AR83" s="212"/>
      <c r="AS83" s="213"/>
      <c r="AT83" s="211"/>
      <c r="AU83" s="212"/>
      <c r="AV83" s="212"/>
      <c r="AW83" s="212"/>
      <c r="AX83" s="212"/>
      <c r="AY83" s="212"/>
      <c r="AZ83" s="212"/>
      <c r="BA83" s="212"/>
      <c r="BB83" s="212"/>
      <c r="BC83" s="213"/>
      <c r="BD83" s="211"/>
      <c r="BE83" s="212"/>
      <c r="BF83" s="212"/>
      <c r="BG83" s="212"/>
      <c r="BH83" s="212"/>
      <c r="BI83" s="212"/>
      <c r="BJ83" s="212"/>
      <c r="BK83" s="212"/>
      <c r="BL83" s="213"/>
    </row>
    <row r="84" spans="1:64" ht="12.75">
      <c r="A84" s="228" t="s">
        <v>320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8" t="s">
        <v>24</v>
      </c>
      <c r="V84" s="209"/>
      <c r="W84" s="209"/>
      <c r="X84" s="209"/>
      <c r="Y84" s="209"/>
      <c r="Z84" s="209"/>
      <c r="AA84" s="209"/>
      <c r="AB84" s="210"/>
      <c r="AC84" s="208" t="s">
        <v>24</v>
      </c>
      <c r="AD84" s="209"/>
      <c r="AE84" s="209"/>
      <c r="AF84" s="209"/>
      <c r="AG84" s="209"/>
      <c r="AH84" s="209"/>
      <c r="AI84" s="209"/>
      <c r="AJ84" s="210"/>
      <c r="AK84" s="208" t="s">
        <v>24</v>
      </c>
      <c r="AL84" s="209"/>
      <c r="AM84" s="209"/>
      <c r="AN84" s="209"/>
      <c r="AO84" s="209"/>
      <c r="AP84" s="209"/>
      <c r="AQ84" s="209"/>
      <c r="AR84" s="209"/>
      <c r="AS84" s="210"/>
      <c r="AT84" s="208" t="s">
        <v>91</v>
      </c>
      <c r="AU84" s="209"/>
      <c r="AV84" s="209"/>
      <c r="AW84" s="209"/>
      <c r="AX84" s="209"/>
      <c r="AY84" s="209"/>
      <c r="AZ84" s="209"/>
      <c r="BA84" s="209"/>
      <c r="BB84" s="209"/>
      <c r="BC84" s="210"/>
      <c r="BD84" s="208">
        <v>0.2</v>
      </c>
      <c r="BE84" s="209"/>
      <c r="BF84" s="209"/>
      <c r="BG84" s="209"/>
      <c r="BH84" s="209"/>
      <c r="BI84" s="209"/>
      <c r="BJ84" s="209"/>
      <c r="BK84" s="209"/>
      <c r="BL84" s="210"/>
    </row>
    <row r="85" spans="1:64" ht="12.75">
      <c r="A85" s="227" t="s">
        <v>321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1"/>
      <c r="V85" s="222"/>
      <c r="W85" s="222"/>
      <c r="X85" s="222"/>
      <c r="Y85" s="222"/>
      <c r="Z85" s="222"/>
      <c r="AA85" s="222"/>
      <c r="AB85" s="223"/>
      <c r="AC85" s="221"/>
      <c r="AD85" s="222"/>
      <c r="AE85" s="222"/>
      <c r="AF85" s="222"/>
      <c r="AG85" s="222"/>
      <c r="AH85" s="222"/>
      <c r="AI85" s="222"/>
      <c r="AJ85" s="223"/>
      <c r="AK85" s="221"/>
      <c r="AL85" s="222"/>
      <c r="AM85" s="222"/>
      <c r="AN85" s="222"/>
      <c r="AO85" s="222"/>
      <c r="AP85" s="222"/>
      <c r="AQ85" s="222"/>
      <c r="AR85" s="222"/>
      <c r="AS85" s="223"/>
      <c r="AT85" s="221"/>
      <c r="AU85" s="222"/>
      <c r="AV85" s="222"/>
      <c r="AW85" s="222"/>
      <c r="AX85" s="222"/>
      <c r="AY85" s="222"/>
      <c r="AZ85" s="222"/>
      <c r="BA85" s="222"/>
      <c r="BB85" s="222"/>
      <c r="BC85" s="223"/>
      <c r="BD85" s="221"/>
      <c r="BE85" s="222"/>
      <c r="BF85" s="222"/>
      <c r="BG85" s="222"/>
      <c r="BH85" s="222"/>
      <c r="BI85" s="222"/>
      <c r="BJ85" s="222"/>
      <c r="BK85" s="222"/>
      <c r="BL85" s="223"/>
    </row>
    <row r="86" spans="1:64" ht="12.75">
      <c r="A86" s="224" t="s">
        <v>322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1"/>
      <c r="V86" s="222"/>
      <c r="W86" s="222"/>
      <c r="X86" s="222"/>
      <c r="Y86" s="222"/>
      <c r="Z86" s="222"/>
      <c r="AA86" s="222"/>
      <c r="AB86" s="223"/>
      <c r="AC86" s="221"/>
      <c r="AD86" s="222"/>
      <c r="AE86" s="222"/>
      <c r="AF86" s="222"/>
      <c r="AG86" s="222"/>
      <c r="AH86" s="222"/>
      <c r="AI86" s="222"/>
      <c r="AJ86" s="223"/>
      <c r="AK86" s="221"/>
      <c r="AL86" s="222"/>
      <c r="AM86" s="222"/>
      <c r="AN86" s="222"/>
      <c r="AO86" s="222"/>
      <c r="AP86" s="222"/>
      <c r="AQ86" s="222"/>
      <c r="AR86" s="222"/>
      <c r="AS86" s="223"/>
      <c r="AT86" s="221"/>
      <c r="AU86" s="222"/>
      <c r="AV86" s="222"/>
      <c r="AW86" s="222"/>
      <c r="AX86" s="222"/>
      <c r="AY86" s="222"/>
      <c r="AZ86" s="222"/>
      <c r="BA86" s="222"/>
      <c r="BB86" s="222"/>
      <c r="BC86" s="223"/>
      <c r="BD86" s="221"/>
      <c r="BE86" s="222"/>
      <c r="BF86" s="222"/>
      <c r="BG86" s="222"/>
      <c r="BH86" s="222"/>
      <c r="BI86" s="222"/>
      <c r="BJ86" s="222"/>
      <c r="BK86" s="222"/>
      <c r="BL86" s="223"/>
    </row>
    <row r="87" spans="1:64" ht="12.75">
      <c r="A87" s="224" t="s">
        <v>323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1"/>
      <c r="V87" s="222"/>
      <c r="W87" s="222"/>
      <c r="X87" s="222"/>
      <c r="Y87" s="222"/>
      <c r="Z87" s="222"/>
      <c r="AA87" s="222"/>
      <c r="AB87" s="223"/>
      <c r="AC87" s="221"/>
      <c r="AD87" s="222"/>
      <c r="AE87" s="222"/>
      <c r="AF87" s="222"/>
      <c r="AG87" s="222"/>
      <c r="AH87" s="222"/>
      <c r="AI87" s="222"/>
      <c r="AJ87" s="223"/>
      <c r="AK87" s="221"/>
      <c r="AL87" s="222"/>
      <c r="AM87" s="222"/>
      <c r="AN87" s="222"/>
      <c r="AO87" s="222"/>
      <c r="AP87" s="222"/>
      <c r="AQ87" s="222"/>
      <c r="AR87" s="222"/>
      <c r="AS87" s="223"/>
      <c r="AT87" s="221"/>
      <c r="AU87" s="222"/>
      <c r="AV87" s="222"/>
      <c r="AW87" s="222"/>
      <c r="AX87" s="222"/>
      <c r="AY87" s="222"/>
      <c r="AZ87" s="222"/>
      <c r="BA87" s="222"/>
      <c r="BB87" s="222"/>
      <c r="BC87" s="223"/>
      <c r="BD87" s="221"/>
      <c r="BE87" s="222"/>
      <c r="BF87" s="222"/>
      <c r="BG87" s="222"/>
      <c r="BH87" s="222"/>
      <c r="BI87" s="222"/>
      <c r="BJ87" s="222"/>
      <c r="BK87" s="222"/>
      <c r="BL87" s="223"/>
    </row>
    <row r="88" spans="1:64" ht="12.75">
      <c r="A88" s="220" t="s">
        <v>324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11"/>
      <c r="V88" s="212"/>
      <c r="W88" s="212"/>
      <c r="X88" s="212"/>
      <c r="Y88" s="212"/>
      <c r="Z88" s="212"/>
      <c r="AA88" s="212"/>
      <c r="AB88" s="213"/>
      <c r="AC88" s="211"/>
      <c r="AD88" s="212"/>
      <c r="AE88" s="212"/>
      <c r="AF88" s="212"/>
      <c r="AG88" s="212"/>
      <c r="AH88" s="212"/>
      <c r="AI88" s="212"/>
      <c r="AJ88" s="213"/>
      <c r="AK88" s="211"/>
      <c r="AL88" s="212"/>
      <c r="AM88" s="212"/>
      <c r="AN88" s="212"/>
      <c r="AO88" s="212"/>
      <c r="AP88" s="212"/>
      <c r="AQ88" s="212"/>
      <c r="AR88" s="212"/>
      <c r="AS88" s="213"/>
      <c r="AT88" s="211"/>
      <c r="AU88" s="212"/>
      <c r="AV88" s="212"/>
      <c r="AW88" s="212"/>
      <c r="AX88" s="212"/>
      <c r="AY88" s="212"/>
      <c r="AZ88" s="212"/>
      <c r="BA88" s="212"/>
      <c r="BB88" s="212"/>
      <c r="BC88" s="213"/>
      <c r="BD88" s="211"/>
      <c r="BE88" s="212"/>
      <c r="BF88" s="212"/>
      <c r="BG88" s="212"/>
      <c r="BH88" s="212"/>
      <c r="BI88" s="212"/>
      <c r="BJ88" s="212"/>
      <c r="BK88" s="212"/>
      <c r="BL88" s="213"/>
    </row>
    <row r="89" spans="1:64" ht="12.75">
      <c r="A89" s="207" t="s">
        <v>325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8">
        <v>0</v>
      </c>
      <c r="V89" s="209"/>
      <c r="W89" s="209"/>
      <c r="X89" s="209"/>
      <c r="Y89" s="209"/>
      <c r="Z89" s="209"/>
      <c r="AA89" s="209"/>
      <c r="AB89" s="210"/>
      <c r="AC89" s="208">
        <v>0</v>
      </c>
      <c r="AD89" s="209"/>
      <c r="AE89" s="209"/>
      <c r="AF89" s="209"/>
      <c r="AG89" s="209"/>
      <c r="AH89" s="209"/>
      <c r="AI89" s="209"/>
      <c r="AJ89" s="210"/>
      <c r="AK89" s="208">
        <v>0</v>
      </c>
      <c r="AL89" s="209"/>
      <c r="AM89" s="209"/>
      <c r="AN89" s="209"/>
      <c r="AO89" s="209"/>
      <c r="AP89" s="209"/>
      <c r="AQ89" s="209"/>
      <c r="AR89" s="209"/>
      <c r="AS89" s="210"/>
      <c r="AT89" s="208"/>
      <c r="AU89" s="209"/>
      <c r="AV89" s="209"/>
      <c r="AW89" s="209"/>
      <c r="AX89" s="209"/>
      <c r="AY89" s="209"/>
      <c r="AZ89" s="209"/>
      <c r="BA89" s="209"/>
      <c r="BB89" s="209"/>
      <c r="BC89" s="210"/>
      <c r="BD89" s="208">
        <v>0.2</v>
      </c>
      <c r="BE89" s="209"/>
      <c r="BF89" s="209"/>
      <c r="BG89" s="209"/>
      <c r="BH89" s="209"/>
      <c r="BI89" s="209"/>
      <c r="BJ89" s="209"/>
      <c r="BK89" s="209"/>
      <c r="BL89" s="210"/>
    </row>
    <row r="90" spans="1:64" ht="12.75">
      <c r="A90" s="224" t="s">
        <v>326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1"/>
      <c r="V90" s="222"/>
      <c r="W90" s="222"/>
      <c r="X90" s="222"/>
      <c r="Y90" s="222"/>
      <c r="Z90" s="222"/>
      <c r="AA90" s="222"/>
      <c r="AB90" s="223"/>
      <c r="AC90" s="221"/>
      <c r="AD90" s="222"/>
      <c r="AE90" s="222"/>
      <c r="AF90" s="222"/>
      <c r="AG90" s="222"/>
      <c r="AH90" s="222"/>
      <c r="AI90" s="222"/>
      <c r="AJ90" s="223"/>
      <c r="AK90" s="221"/>
      <c r="AL90" s="222"/>
      <c r="AM90" s="222"/>
      <c r="AN90" s="222"/>
      <c r="AO90" s="222"/>
      <c r="AP90" s="222"/>
      <c r="AQ90" s="222"/>
      <c r="AR90" s="222"/>
      <c r="AS90" s="223"/>
      <c r="AT90" s="221"/>
      <c r="AU90" s="222"/>
      <c r="AV90" s="222"/>
      <c r="AW90" s="222"/>
      <c r="AX90" s="222"/>
      <c r="AY90" s="222"/>
      <c r="AZ90" s="222"/>
      <c r="BA90" s="222"/>
      <c r="BB90" s="222"/>
      <c r="BC90" s="223"/>
      <c r="BD90" s="221"/>
      <c r="BE90" s="222"/>
      <c r="BF90" s="222"/>
      <c r="BG90" s="222"/>
      <c r="BH90" s="222"/>
      <c r="BI90" s="222"/>
      <c r="BJ90" s="222"/>
      <c r="BK90" s="222"/>
      <c r="BL90" s="223"/>
    </row>
    <row r="91" spans="1:64" ht="12.75">
      <c r="A91" s="224" t="s">
        <v>327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1"/>
      <c r="V91" s="222"/>
      <c r="W91" s="222"/>
      <c r="X91" s="222"/>
      <c r="Y91" s="222"/>
      <c r="Z91" s="222"/>
      <c r="AA91" s="222"/>
      <c r="AB91" s="223"/>
      <c r="AC91" s="221"/>
      <c r="AD91" s="222"/>
      <c r="AE91" s="222"/>
      <c r="AF91" s="222"/>
      <c r="AG91" s="222"/>
      <c r="AH91" s="222"/>
      <c r="AI91" s="222"/>
      <c r="AJ91" s="223"/>
      <c r="AK91" s="221"/>
      <c r="AL91" s="222"/>
      <c r="AM91" s="222"/>
      <c r="AN91" s="222"/>
      <c r="AO91" s="222"/>
      <c r="AP91" s="222"/>
      <c r="AQ91" s="222"/>
      <c r="AR91" s="222"/>
      <c r="AS91" s="223"/>
      <c r="AT91" s="221"/>
      <c r="AU91" s="222"/>
      <c r="AV91" s="222"/>
      <c r="AW91" s="222"/>
      <c r="AX91" s="222"/>
      <c r="AY91" s="222"/>
      <c r="AZ91" s="222"/>
      <c r="BA91" s="222"/>
      <c r="BB91" s="222"/>
      <c r="BC91" s="223"/>
      <c r="BD91" s="221"/>
      <c r="BE91" s="222"/>
      <c r="BF91" s="222"/>
      <c r="BG91" s="222"/>
      <c r="BH91" s="222"/>
      <c r="BI91" s="222"/>
      <c r="BJ91" s="222"/>
      <c r="BK91" s="222"/>
      <c r="BL91" s="223"/>
    </row>
    <row r="92" spans="1:64" ht="12.75">
      <c r="A92" s="224" t="s">
        <v>328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1"/>
      <c r="V92" s="222"/>
      <c r="W92" s="222"/>
      <c r="X92" s="222"/>
      <c r="Y92" s="222"/>
      <c r="Z92" s="222"/>
      <c r="AA92" s="222"/>
      <c r="AB92" s="223"/>
      <c r="AC92" s="221"/>
      <c r="AD92" s="222"/>
      <c r="AE92" s="222"/>
      <c r="AF92" s="222"/>
      <c r="AG92" s="222"/>
      <c r="AH92" s="222"/>
      <c r="AI92" s="222"/>
      <c r="AJ92" s="223"/>
      <c r="AK92" s="221"/>
      <c r="AL92" s="222"/>
      <c r="AM92" s="222"/>
      <c r="AN92" s="222"/>
      <c r="AO92" s="222"/>
      <c r="AP92" s="222"/>
      <c r="AQ92" s="222"/>
      <c r="AR92" s="222"/>
      <c r="AS92" s="223"/>
      <c r="AT92" s="221"/>
      <c r="AU92" s="222"/>
      <c r="AV92" s="222"/>
      <c r="AW92" s="222"/>
      <c r="AX92" s="222"/>
      <c r="AY92" s="222"/>
      <c r="AZ92" s="222"/>
      <c r="BA92" s="222"/>
      <c r="BB92" s="222"/>
      <c r="BC92" s="223"/>
      <c r="BD92" s="221"/>
      <c r="BE92" s="222"/>
      <c r="BF92" s="222"/>
      <c r="BG92" s="222"/>
      <c r="BH92" s="222"/>
      <c r="BI92" s="222"/>
      <c r="BJ92" s="222"/>
      <c r="BK92" s="222"/>
      <c r="BL92" s="223"/>
    </row>
    <row r="93" spans="1:64" ht="12.75">
      <c r="A93" s="224" t="s">
        <v>38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1"/>
      <c r="V93" s="222"/>
      <c r="W93" s="222"/>
      <c r="X93" s="222"/>
      <c r="Y93" s="222"/>
      <c r="Z93" s="222"/>
      <c r="AA93" s="222"/>
      <c r="AB93" s="223"/>
      <c r="AC93" s="221"/>
      <c r="AD93" s="222"/>
      <c r="AE93" s="222"/>
      <c r="AF93" s="222"/>
      <c r="AG93" s="222"/>
      <c r="AH93" s="222"/>
      <c r="AI93" s="222"/>
      <c r="AJ93" s="223"/>
      <c r="AK93" s="221"/>
      <c r="AL93" s="222"/>
      <c r="AM93" s="222"/>
      <c r="AN93" s="222"/>
      <c r="AO93" s="222"/>
      <c r="AP93" s="222"/>
      <c r="AQ93" s="222"/>
      <c r="AR93" s="222"/>
      <c r="AS93" s="223"/>
      <c r="AT93" s="221"/>
      <c r="AU93" s="222"/>
      <c r="AV93" s="222"/>
      <c r="AW93" s="222"/>
      <c r="AX93" s="222"/>
      <c r="AY93" s="222"/>
      <c r="AZ93" s="222"/>
      <c r="BA93" s="222"/>
      <c r="BB93" s="222"/>
      <c r="BC93" s="223"/>
      <c r="BD93" s="221"/>
      <c r="BE93" s="222"/>
      <c r="BF93" s="222"/>
      <c r="BG93" s="222"/>
      <c r="BH93" s="222"/>
      <c r="BI93" s="222"/>
      <c r="BJ93" s="222"/>
      <c r="BK93" s="222"/>
      <c r="BL93" s="223"/>
    </row>
    <row r="94" spans="1:64" ht="12.75">
      <c r="A94" s="224" t="s">
        <v>329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1"/>
      <c r="V94" s="222"/>
      <c r="W94" s="222"/>
      <c r="X94" s="222"/>
      <c r="Y94" s="222"/>
      <c r="Z94" s="222"/>
      <c r="AA94" s="222"/>
      <c r="AB94" s="223"/>
      <c r="AC94" s="221"/>
      <c r="AD94" s="222"/>
      <c r="AE94" s="222"/>
      <c r="AF94" s="222"/>
      <c r="AG94" s="222"/>
      <c r="AH94" s="222"/>
      <c r="AI94" s="222"/>
      <c r="AJ94" s="223"/>
      <c r="AK94" s="221"/>
      <c r="AL94" s="222"/>
      <c r="AM94" s="222"/>
      <c r="AN94" s="222"/>
      <c r="AO94" s="222"/>
      <c r="AP94" s="222"/>
      <c r="AQ94" s="222"/>
      <c r="AR94" s="222"/>
      <c r="AS94" s="223"/>
      <c r="AT94" s="221"/>
      <c r="AU94" s="222"/>
      <c r="AV94" s="222"/>
      <c r="AW94" s="222"/>
      <c r="AX94" s="222"/>
      <c r="AY94" s="222"/>
      <c r="AZ94" s="222"/>
      <c r="BA94" s="222"/>
      <c r="BB94" s="222"/>
      <c r="BC94" s="223"/>
      <c r="BD94" s="221"/>
      <c r="BE94" s="222"/>
      <c r="BF94" s="222"/>
      <c r="BG94" s="222"/>
      <c r="BH94" s="222"/>
      <c r="BI94" s="222"/>
      <c r="BJ94" s="222"/>
      <c r="BK94" s="222"/>
      <c r="BL94" s="223"/>
    </row>
    <row r="95" spans="1:64" ht="12.75">
      <c r="A95" s="224" t="s">
        <v>330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1"/>
      <c r="V95" s="222"/>
      <c r="W95" s="222"/>
      <c r="X95" s="222"/>
      <c r="Y95" s="222"/>
      <c r="Z95" s="222"/>
      <c r="AA95" s="222"/>
      <c r="AB95" s="223"/>
      <c r="AC95" s="221"/>
      <c r="AD95" s="222"/>
      <c r="AE95" s="222"/>
      <c r="AF95" s="222"/>
      <c r="AG95" s="222"/>
      <c r="AH95" s="222"/>
      <c r="AI95" s="222"/>
      <c r="AJ95" s="223"/>
      <c r="AK95" s="221"/>
      <c r="AL95" s="222"/>
      <c r="AM95" s="222"/>
      <c r="AN95" s="222"/>
      <c r="AO95" s="222"/>
      <c r="AP95" s="222"/>
      <c r="AQ95" s="222"/>
      <c r="AR95" s="222"/>
      <c r="AS95" s="223"/>
      <c r="AT95" s="221"/>
      <c r="AU95" s="222"/>
      <c r="AV95" s="222"/>
      <c r="AW95" s="222"/>
      <c r="AX95" s="222"/>
      <c r="AY95" s="222"/>
      <c r="AZ95" s="222"/>
      <c r="BA95" s="222"/>
      <c r="BB95" s="222"/>
      <c r="BC95" s="223"/>
      <c r="BD95" s="221"/>
      <c r="BE95" s="222"/>
      <c r="BF95" s="222"/>
      <c r="BG95" s="222"/>
      <c r="BH95" s="222"/>
      <c r="BI95" s="222"/>
      <c r="BJ95" s="222"/>
      <c r="BK95" s="222"/>
      <c r="BL95" s="223"/>
    </row>
    <row r="96" spans="1:64" ht="12.75">
      <c r="A96" s="224" t="s">
        <v>331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1"/>
      <c r="V96" s="222"/>
      <c r="W96" s="222"/>
      <c r="X96" s="222"/>
      <c r="Y96" s="222"/>
      <c r="Z96" s="222"/>
      <c r="AA96" s="222"/>
      <c r="AB96" s="223"/>
      <c r="AC96" s="221"/>
      <c r="AD96" s="222"/>
      <c r="AE96" s="222"/>
      <c r="AF96" s="222"/>
      <c r="AG96" s="222"/>
      <c r="AH96" s="222"/>
      <c r="AI96" s="222"/>
      <c r="AJ96" s="223"/>
      <c r="AK96" s="221"/>
      <c r="AL96" s="222"/>
      <c r="AM96" s="222"/>
      <c r="AN96" s="222"/>
      <c r="AO96" s="222"/>
      <c r="AP96" s="222"/>
      <c r="AQ96" s="222"/>
      <c r="AR96" s="222"/>
      <c r="AS96" s="223"/>
      <c r="AT96" s="221"/>
      <c r="AU96" s="222"/>
      <c r="AV96" s="222"/>
      <c r="AW96" s="222"/>
      <c r="AX96" s="222"/>
      <c r="AY96" s="222"/>
      <c r="AZ96" s="222"/>
      <c r="BA96" s="222"/>
      <c r="BB96" s="222"/>
      <c r="BC96" s="223"/>
      <c r="BD96" s="221"/>
      <c r="BE96" s="222"/>
      <c r="BF96" s="222"/>
      <c r="BG96" s="222"/>
      <c r="BH96" s="222"/>
      <c r="BI96" s="222"/>
      <c r="BJ96" s="222"/>
      <c r="BK96" s="222"/>
      <c r="BL96" s="223"/>
    </row>
    <row r="97" spans="1:64" ht="12.75">
      <c r="A97" s="224" t="s">
        <v>332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1"/>
      <c r="V97" s="222"/>
      <c r="W97" s="222"/>
      <c r="X97" s="222"/>
      <c r="Y97" s="222"/>
      <c r="Z97" s="222"/>
      <c r="AA97" s="222"/>
      <c r="AB97" s="223"/>
      <c r="AC97" s="221"/>
      <c r="AD97" s="222"/>
      <c r="AE97" s="222"/>
      <c r="AF97" s="222"/>
      <c r="AG97" s="222"/>
      <c r="AH97" s="222"/>
      <c r="AI97" s="222"/>
      <c r="AJ97" s="223"/>
      <c r="AK97" s="221"/>
      <c r="AL97" s="222"/>
      <c r="AM97" s="222"/>
      <c r="AN97" s="222"/>
      <c r="AO97" s="222"/>
      <c r="AP97" s="222"/>
      <c r="AQ97" s="222"/>
      <c r="AR97" s="222"/>
      <c r="AS97" s="223"/>
      <c r="AT97" s="221"/>
      <c r="AU97" s="222"/>
      <c r="AV97" s="222"/>
      <c r="AW97" s="222"/>
      <c r="AX97" s="222"/>
      <c r="AY97" s="222"/>
      <c r="AZ97" s="222"/>
      <c r="BA97" s="222"/>
      <c r="BB97" s="222"/>
      <c r="BC97" s="223"/>
      <c r="BD97" s="221"/>
      <c r="BE97" s="222"/>
      <c r="BF97" s="222"/>
      <c r="BG97" s="222"/>
      <c r="BH97" s="222"/>
      <c r="BI97" s="222"/>
      <c r="BJ97" s="222"/>
      <c r="BK97" s="222"/>
      <c r="BL97" s="223"/>
    </row>
    <row r="98" spans="1:64" ht="12.75">
      <c r="A98" s="220" t="s">
        <v>333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11"/>
      <c r="V98" s="212"/>
      <c r="W98" s="212"/>
      <c r="X98" s="212"/>
      <c r="Y98" s="212"/>
      <c r="Z98" s="212"/>
      <c r="AA98" s="212"/>
      <c r="AB98" s="213"/>
      <c r="AC98" s="211"/>
      <c r="AD98" s="212"/>
      <c r="AE98" s="212"/>
      <c r="AF98" s="212"/>
      <c r="AG98" s="212"/>
      <c r="AH98" s="212"/>
      <c r="AI98" s="212"/>
      <c r="AJ98" s="213"/>
      <c r="AK98" s="211"/>
      <c r="AL98" s="212"/>
      <c r="AM98" s="212"/>
      <c r="AN98" s="212"/>
      <c r="AO98" s="212"/>
      <c r="AP98" s="212"/>
      <c r="AQ98" s="212"/>
      <c r="AR98" s="212"/>
      <c r="AS98" s="213"/>
      <c r="AT98" s="211"/>
      <c r="AU98" s="212"/>
      <c r="AV98" s="212"/>
      <c r="AW98" s="212"/>
      <c r="AX98" s="212"/>
      <c r="AY98" s="212"/>
      <c r="AZ98" s="212"/>
      <c r="BA98" s="212"/>
      <c r="BB98" s="212"/>
      <c r="BC98" s="213"/>
      <c r="BD98" s="211"/>
      <c r="BE98" s="212"/>
      <c r="BF98" s="212"/>
      <c r="BG98" s="212"/>
      <c r="BH98" s="212"/>
      <c r="BI98" s="212"/>
      <c r="BJ98" s="212"/>
      <c r="BK98" s="212"/>
      <c r="BL98" s="213"/>
    </row>
    <row r="99" spans="1:64" ht="12.75">
      <c r="A99" s="207" t="s">
        <v>334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8" t="s">
        <v>24</v>
      </c>
      <c r="V99" s="209"/>
      <c r="W99" s="209"/>
      <c r="X99" s="209"/>
      <c r="Y99" s="209"/>
      <c r="Z99" s="209"/>
      <c r="AA99" s="209"/>
      <c r="AB99" s="210"/>
      <c r="AC99" s="208" t="s">
        <v>24</v>
      </c>
      <c r="AD99" s="209"/>
      <c r="AE99" s="209"/>
      <c r="AF99" s="209"/>
      <c r="AG99" s="209"/>
      <c r="AH99" s="209"/>
      <c r="AI99" s="209"/>
      <c r="AJ99" s="210"/>
      <c r="AK99" s="208" t="s">
        <v>24</v>
      </c>
      <c r="AL99" s="209"/>
      <c r="AM99" s="209"/>
      <c r="AN99" s="209"/>
      <c r="AO99" s="209"/>
      <c r="AP99" s="209"/>
      <c r="AQ99" s="209"/>
      <c r="AR99" s="209"/>
      <c r="AS99" s="210"/>
      <c r="AT99" s="208"/>
      <c r="AU99" s="209"/>
      <c r="AV99" s="209"/>
      <c r="AW99" s="209"/>
      <c r="AX99" s="209"/>
      <c r="AY99" s="209"/>
      <c r="AZ99" s="209"/>
      <c r="BA99" s="209"/>
      <c r="BB99" s="209"/>
      <c r="BC99" s="210"/>
      <c r="BD99" s="208">
        <v>0.5</v>
      </c>
      <c r="BE99" s="209"/>
      <c r="BF99" s="209"/>
      <c r="BG99" s="209"/>
      <c r="BH99" s="209"/>
      <c r="BI99" s="209"/>
      <c r="BJ99" s="209"/>
      <c r="BK99" s="209"/>
      <c r="BL99" s="210"/>
    </row>
    <row r="100" spans="1:64" ht="12.75">
      <c r="A100" s="224" t="s">
        <v>163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1"/>
      <c r="V100" s="222"/>
      <c r="W100" s="222"/>
      <c r="X100" s="222"/>
      <c r="Y100" s="222"/>
      <c r="Z100" s="222"/>
      <c r="AA100" s="222"/>
      <c r="AB100" s="223"/>
      <c r="AC100" s="221"/>
      <c r="AD100" s="222"/>
      <c r="AE100" s="222"/>
      <c r="AF100" s="222"/>
      <c r="AG100" s="222"/>
      <c r="AH100" s="222"/>
      <c r="AI100" s="222"/>
      <c r="AJ100" s="223"/>
      <c r="AK100" s="221"/>
      <c r="AL100" s="222"/>
      <c r="AM100" s="222"/>
      <c r="AN100" s="222"/>
      <c r="AO100" s="222"/>
      <c r="AP100" s="222"/>
      <c r="AQ100" s="222"/>
      <c r="AR100" s="222"/>
      <c r="AS100" s="223"/>
      <c r="AT100" s="221"/>
      <c r="AU100" s="222"/>
      <c r="AV100" s="222"/>
      <c r="AW100" s="222"/>
      <c r="AX100" s="222"/>
      <c r="AY100" s="222"/>
      <c r="AZ100" s="222"/>
      <c r="BA100" s="222"/>
      <c r="BB100" s="222"/>
      <c r="BC100" s="223"/>
      <c r="BD100" s="221"/>
      <c r="BE100" s="222"/>
      <c r="BF100" s="222"/>
      <c r="BG100" s="222"/>
      <c r="BH100" s="222"/>
      <c r="BI100" s="222"/>
      <c r="BJ100" s="222"/>
      <c r="BK100" s="222"/>
      <c r="BL100" s="223"/>
    </row>
    <row r="101" spans="1:64" ht="12.75">
      <c r="A101" s="224" t="s">
        <v>164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1"/>
      <c r="V101" s="222"/>
      <c r="W101" s="222"/>
      <c r="X101" s="222"/>
      <c r="Y101" s="222"/>
      <c r="Z101" s="222"/>
      <c r="AA101" s="222"/>
      <c r="AB101" s="223"/>
      <c r="AC101" s="221"/>
      <c r="AD101" s="222"/>
      <c r="AE101" s="222"/>
      <c r="AF101" s="222"/>
      <c r="AG101" s="222"/>
      <c r="AH101" s="222"/>
      <c r="AI101" s="222"/>
      <c r="AJ101" s="223"/>
      <c r="AK101" s="221"/>
      <c r="AL101" s="222"/>
      <c r="AM101" s="222"/>
      <c r="AN101" s="222"/>
      <c r="AO101" s="222"/>
      <c r="AP101" s="222"/>
      <c r="AQ101" s="222"/>
      <c r="AR101" s="222"/>
      <c r="AS101" s="223"/>
      <c r="AT101" s="221"/>
      <c r="AU101" s="222"/>
      <c r="AV101" s="222"/>
      <c r="AW101" s="222"/>
      <c r="AX101" s="222"/>
      <c r="AY101" s="222"/>
      <c r="AZ101" s="222"/>
      <c r="BA101" s="222"/>
      <c r="BB101" s="222"/>
      <c r="BC101" s="223"/>
      <c r="BD101" s="221"/>
      <c r="BE101" s="222"/>
      <c r="BF101" s="222"/>
      <c r="BG101" s="222"/>
      <c r="BH101" s="222"/>
      <c r="BI101" s="222"/>
      <c r="BJ101" s="222"/>
      <c r="BK101" s="222"/>
      <c r="BL101" s="223"/>
    </row>
    <row r="102" spans="1:64" ht="12.75">
      <c r="A102" s="224" t="s">
        <v>165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1"/>
      <c r="V102" s="222"/>
      <c r="W102" s="222"/>
      <c r="X102" s="222"/>
      <c r="Y102" s="222"/>
      <c r="Z102" s="222"/>
      <c r="AA102" s="222"/>
      <c r="AB102" s="223"/>
      <c r="AC102" s="221"/>
      <c r="AD102" s="222"/>
      <c r="AE102" s="222"/>
      <c r="AF102" s="222"/>
      <c r="AG102" s="222"/>
      <c r="AH102" s="222"/>
      <c r="AI102" s="222"/>
      <c r="AJ102" s="223"/>
      <c r="AK102" s="221"/>
      <c r="AL102" s="222"/>
      <c r="AM102" s="222"/>
      <c r="AN102" s="222"/>
      <c r="AO102" s="222"/>
      <c r="AP102" s="222"/>
      <c r="AQ102" s="222"/>
      <c r="AR102" s="222"/>
      <c r="AS102" s="223"/>
      <c r="AT102" s="221"/>
      <c r="AU102" s="222"/>
      <c r="AV102" s="222"/>
      <c r="AW102" s="222"/>
      <c r="AX102" s="222"/>
      <c r="AY102" s="222"/>
      <c r="AZ102" s="222"/>
      <c r="BA102" s="222"/>
      <c r="BB102" s="222"/>
      <c r="BC102" s="223"/>
      <c r="BD102" s="221"/>
      <c r="BE102" s="222"/>
      <c r="BF102" s="222"/>
      <c r="BG102" s="222"/>
      <c r="BH102" s="222"/>
      <c r="BI102" s="222"/>
      <c r="BJ102" s="222"/>
      <c r="BK102" s="222"/>
      <c r="BL102" s="223"/>
    </row>
    <row r="103" spans="1:64" ht="12.75">
      <c r="A103" s="220" t="s">
        <v>95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11"/>
      <c r="V103" s="212"/>
      <c r="W103" s="212"/>
      <c r="X103" s="212"/>
      <c r="Y103" s="212"/>
      <c r="Z103" s="212"/>
      <c r="AA103" s="212"/>
      <c r="AB103" s="213"/>
      <c r="AC103" s="211"/>
      <c r="AD103" s="212"/>
      <c r="AE103" s="212"/>
      <c r="AF103" s="212"/>
      <c r="AG103" s="212"/>
      <c r="AH103" s="212"/>
      <c r="AI103" s="212"/>
      <c r="AJ103" s="213"/>
      <c r="AK103" s="211"/>
      <c r="AL103" s="212"/>
      <c r="AM103" s="212"/>
      <c r="AN103" s="212"/>
      <c r="AO103" s="212"/>
      <c r="AP103" s="212"/>
      <c r="AQ103" s="212"/>
      <c r="AR103" s="212"/>
      <c r="AS103" s="213"/>
      <c r="AT103" s="211"/>
      <c r="AU103" s="212"/>
      <c r="AV103" s="212"/>
      <c r="AW103" s="212"/>
      <c r="AX103" s="212"/>
      <c r="AY103" s="212"/>
      <c r="AZ103" s="212"/>
      <c r="BA103" s="212"/>
      <c r="BB103" s="212"/>
      <c r="BC103" s="213"/>
      <c r="BD103" s="211"/>
      <c r="BE103" s="212"/>
      <c r="BF103" s="212"/>
      <c r="BG103" s="212"/>
      <c r="BH103" s="212"/>
      <c r="BI103" s="212"/>
      <c r="BJ103" s="212"/>
      <c r="BK103" s="212"/>
      <c r="BL103" s="213"/>
    </row>
    <row r="104" spans="1:64" ht="12.75">
      <c r="A104" s="228" t="s">
        <v>335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8">
        <v>0</v>
      </c>
      <c r="V104" s="209"/>
      <c r="W104" s="209"/>
      <c r="X104" s="209"/>
      <c r="Y104" s="209"/>
      <c r="Z104" s="209"/>
      <c r="AA104" s="209"/>
      <c r="AB104" s="210"/>
      <c r="AC104" s="208">
        <v>0</v>
      </c>
      <c r="AD104" s="209"/>
      <c r="AE104" s="209"/>
      <c r="AF104" s="209"/>
      <c r="AG104" s="209"/>
      <c r="AH104" s="209"/>
      <c r="AI104" s="209"/>
      <c r="AJ104" s="210"/>
      <c r="AK104" s="208">
        <v>0</v>
      </c>
      <c r="AL104" s="209"/>
      <c r="AM104" s="209"/>
      <c r="AN104" s="209"/>
      <c r="AO104" s="209"/>
      <c r="AP104" s="209"/>
      <c r="AQ104" s="209"/>
      <c r="AR104" s="209"/>
      <c r="AS104" s="210"/>
      <c r="AT104" s="208" t="s">
        <v>91</v>
      </c>
      <c r="AU104" s="209"/>
      <c r="AV104" s="209"/>
      <c r="AW104" s="209"/>
      <c r="AX104" s="209"/>
      <c r="AY104" s="209"/>
      <c r="AZ104" s="209"/>
      <c r="BA104" s="209"/>
      <c r="BB104" s="209"/>
      <c r="BC104" s="210"/>
      <c r="BD104" s="208">
        <v>0.5</v>
      </c>
      <c r="BE104" s="209"/>
      <c r="BF104" s="209"/>
      <c r="BG104" s="209"/>
      <c r="BH104" s="209"/>
      <c r="BI104" s="209"/>
      <c r="BJ104" s="209"/>
      <c r="BK104" s="209"/>
      <c r="BL104" s="210"/>
    </row>
    <row r="105" spans="1:64" ht="12.75">
      <c r="A105" s="227" t="s">
        <v>336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1"/>
      <c r="V105" s="222"/>
      <c r="W105" s="222"/>
      <c r="X105" s="222"/>
      <c r="Y105" s="222"/>
      <c r="Z105" s="222"/>
      <c r="AA105" s="222"/>
      <c r="AB105" s="223"/>
      <c r="AC105" s="221"/>
      <c r="AD105" s="222"/>
      <c r="AE105" s="222"/>
      <c r="AF105" s="222"/>
      <c r="AG105" s="222"/>
      <c r="AH105" s="222"/>
      <c r="AI105" s="222"/>
      <c r="AJ105" s="223"/>
      <c r="AK105" s="221"/>
      <c r="AL105" s="222"/>
      <c r="AM105" s="222"/>
      <c r="AN105" s="222"/>
      <c r="AO105" s="222"/>
      <c r="AP105" s="222"/>
      <c r="AQ105" s="222"/>
      <c r="AR105" s="222"/>
      <c r="AS105" s="223"/>
      <c r="AT105" s="221"/>
      <c r="AU105" s="222"/>
      <c r="AV105" s="222"/>
      <c r="AW105" s="222"/>
      <c r="AX105" s="222"/>
      <c r="AY105" s="222"/>
      <c r="AZ105" s="222"/>
      <c r="BA105" s="222"/>
      <c r="BB105" s="222"/>
      <c r="BC105" s="223"/>
      <c r="BD105" s="221"/>
      <c r="BE105" s="222"/>
      <c r="BF105" s="222"/>
      <c r="BG105" s="222"/>
      <c r="BH105" s="222"/>
      <c r="BI105" s="222"/>
      <c r="BJ105" s="222"/>
      <c r="BK105" s="222"/>
      <c r="BL105" s="223"/>
    </row>
    <row r="106" spans="1:64" ht="12.75">
      <c r="A106" s="224" t="s">
        <v>337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1"/>
      <c r="V106" s="222"/>
      <c r="W106" s="222"/>
      <c r="X106" s="222"/>
      <c r="Y106" s="222"/>
      <c r="Z106" s="222"/>
      <c r="AA106" s="222"/>
      <c r="AB106" s="223"/>
      <c r="AC106" s="221"/>
      <c r="AD106" s="222"/>
      <c r="AE106" s="222"/>
      <c r="AF106" s="222"/>
      <c r="AG106" s="222"/>
      <c r="AH106" s="222"/>
      <c r="AI106" s="222"/>
      <c r="AJ106" s="223"/>
      <c r="AK106" s="221"/>
      <c r="AL106" s="222"/>
      <c r="AM106" s="222"/>
      <c r="AN106" s="222"/>
      <c r="AO106" s="222"/>
      <c r="AP106" s="222"/>
      <c r="AQ106" s="222"/>
      <c r="AR106" s="222"/>
      <c r="AS106" s="223"/>
      <c r="AT106" s="221"/>
      <c r="AU106" s="222"/>
      <c r="AV106" s="222"/>
      <c r="AW106" s="222"/>
      <c r="AX106" s="222"/>
      <c r="AY106" s="222"/>
      <c r="AZ106" s="222"/>
      <c r="BA106" s="222"/>
      <c r="BB106" s="222"/>
      <c r="BC106" s="223"/>
      <c r="BD106" s="221"/>
      <c r="BE106" s="222"/>
      <c r="BF106" s="222"/>
      <c r="BG106" s="222"/>
      <c r="BH106" s="222"/>
      <c r="BI106" s="222"/>
      <c r="BJ106" s="222"/>
      <c r="BK106" s="222"/>
      <c r="BL106" s="223"/>
    </row>
    <row r="107" spans="1:64" ht="12.75">
      <c r="A107" s="250" t="s">
        <v>160</v>
      </c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2"/>
      <c r="U107" s="221"/>
      <c r="V107" s="222"/>
      <c r="W107" s="222"/>
      <c r="X107" s="222"/>
      <c r="Y107" s="222"/>
      <c r="Z107" s="222"/>
      <c r="AA107" s="222"/>
      <c r="AB107" s="223"/>
      <c r="AC107" s="221"/>
      <c r="AD107" s="222"/>
      <c r="AE107" s="222"/>
      <c r="AF107" s="222"/>
      <c r="AG107" s="222"/>
      <c r="AH107" s="222"/>
      <c r="AI107" s="222"/>
      <c r="AJ107" s="223"/>
      <c r="AK107" s="221"/>
      <c r="AL107" s="222"/>
      <c r="AM107" s="222"/>
      <c r="AN107" s="222"/>
      <c r="AO107" s="222"/>
      <c r="AP107" s="222"/>
      <c r="AQ107" s="222"/>
      <c r="AR107" s="222"/>
      <c r="AS107" s="223"/>
      <c r="AT107" s="221"/>
      <c r="AU107" s="222"/>
      <c r="AV107" s="222"/>
      <c r="AW107" s="222"/>
      <c r="AX107" s="222"/>
      <c r="AY107" s="222"/>
      <c r="AZ107" s="222"/>
      <c r="BA107" s="222"/>
      <c r="BB107" s="222"/>
      <c r="BC107" s="223"/>
      <c r="BD107" s="221"/>
      <c r="BE107" s="222"/>
      <c r="BF107" s="222"/>
      <c r="BG107" s="222"/>
      <c r="BH107" s="222"/>
      <c r="BI107" s="222"/>
      <c r="BJ107" s="222"/>
      <c r="BK107" s="222"/>
      <c r="BL107" s="223"/>
    </row>
    <row r="108" spans="1:64" ht="12.75">
      <c r="A108" s="250" t="s">
        <v>122</v>
      </c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2"/>
      <c r="U108" s="221"/>
      <c r="V108" s="222"/>
      <c r="W108" s="222"/>
      <c r="X108" s="222"/>
      <c r="Y108" s="222"/>
      <c r="Z108" s="222"/>
      <c r="AA108" s="222"/>
      <c r="AB108" s="223"/>
      <c r="AC108" s="221"/>
      <c r="AD108" s="222"/>
      <c r="AE108" s="222"/>
      <c r="AF108" s="222"/>
      <c r="AG108" s="222"/>
      <c r="AH108" s="222"/>
      <c r="AI108" s="222"/>
      <c r="AJ108" s="223"/>
      <c r="AK108" s="221"/>
      <c r="AL108" s="222"/>
      <c r="AM108" s="222"/>
      <c r="AN108" s="222"/>
      <c r="AO108" s="222"/>
      <c r="AP108" s="222"/>
      <c r="AQ108" s="222"/>
      <c r="AR108" s="222"/>
      <c r="AS108" s="223"/>
      <c r="AT108" s="221"/>
      <c r="AU108" s="222"/>
      <c r="AV108" s="222"/>
      <c r="AW108" s="222"/>
      <c r="AX108" s="222"/>
      <c r="AY108" s="222"/>
      <c r="AZ108" s="222"/>
      <c r="BA108" s="222"/>
      <c r="BB108" s="222"/>
      <c r="BC108" s="223"/>
      <c r="BD108" s="221"/>
      <c r="BE108" s="222"/>
      <c r="BF108" s="222"/>
      <c r="BG108" s="222"/>
      <c r="BH108" s="222"/>
      <c r="BI108" s="222"/>
      <c r="BJ108" s="222"/>
      <c r="BK108" s="222"/>
      <c r="BL108" s="223"/>
    </row>
    <row r="109" spans="1:64" ht="12.75">
      <c r="A109" s="220" t="s">
        <v>114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11"/>
      <c r="V109" s="212"/>
      <c r="W109" s="212"/>
      <c r="X109" s="212"/>
      <c r="Y109" s="212"/>
      <c r="Z109" s="212"/>
      <c r="AA109" s="212"/>
      <c r="AB109" s="213"/>
      <c r="AC109" s="211"/>
      <c r="AD109" s="212"/>
      <c r="AE109" s="212"/>
      <c r="AF109" s="212"/>
      <c r="AG109" s="212"/>
      <c r="AH109" s="212"/>
      <c r="AI109" s="212"/>
      <c r="AJ109" s="213"/>
      <c r="AK109" s="211"/>
      <c r="AL109" s="212"/>
      <c r="AM109" s="212"/>
      <c r="AN109" s="212"/>
      <c r="AO109" s="212"/>
      <c r="AP109" s="212"/>
      <c r="AQ109" s="212"/>
      <c r="AR109" s="212"/>
      <c r="AS109" s="213"/>
      <c r="AT109" s="211"/>
      <c r="AU109" s="212"/>
      <c r="AV109" s="212"/>
      <c r="AW109" s="212"/>
      <c r="AX109" s="212"/>
      <c r="AY109" s="212"/>
      <c r="AZ109" s="212"/>
      <c r="BA109" s="212"/>
      <c r="BB109" s="212"/>
      <c r="BC109" s="213"/>
      <c r="BD109" s="211"/>
      <c r="BE109" s="212"/>
      <c r="BF109" s="212"/>
      <c r="BG109" s="212"/>
      <c r="BH109" s="212"/>
      <c r="BI109" s="212"/>
      <c r="BJ109" s="212"/>
      <c r="BK109" s="212"/>
      <c r="BL109" s="213"/>
    </row>
    <row r="110" spans="1:64" ht="12.75">
      <c r="A110" s="207" t="s">
        <v>338</v>
      </c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8" t="s">
        <v>24</v>
      </c>
      <c r="V110" s="209"/>
      <c r="W110" s="209"/>
      <c r="X110" s="209"/>
      <c r="Y110" s="209"/>
      <c r="Z110" s="209"/>
      <c r="AA110" s="209"/>
      <c r="AB110" s="210"/>
      <c r="AC110" s="208" t="s">
        <v>24</v>
      </c>
      <c r="AD110" s="209"/>
      <c r="AE110" s="209"/>
      <c r="AF110" s="209"/>
      <c r="AG110" s="209"/>
      <c r="AH110" s="209"/>
      <c r="AI110" s="209"/>
      <c r="AJ110" s="210"/>
      <c r="AK110" s="208" t="s">
        <v>24</v>
      </c>
      <c r="AL110" s="209"/>
      <c r="AM110" s="209"/>
      <c r="AN110" s="209"/>
      <c r="AO110" s="209"/>
      <c r="AP110" s="209"/>
      <c r="AQ110" s="209"/>
      <c r="AR110" s="209"/>
      <c r="AS110" s="210"/>
      <c r="AT110" s="208" t="s">
        <v>24</v>
      </c>
      <c r="AU110" s="209"/>
      <c r="AV110" s="209"/>
      <c r="AW110" s="209"/>
      <c r="AX110" s="209"/>
      <c r="AY110" s="209"/>
      <c r="AZ110" s="209"/>
      <c r="BA110" s="209"/>
      <c r="BB110" s="209"/>
      <c r="BC110" s="210"/>
      <c r="BD110" s="208">
        <v>0.5</v>
      </c>
      <c r="BE110" s="209"/>
      <c r="BF110" s="209"/>
      <c r="BG110" s="209"/>
      <c r="BH110" s="209"/>
      <c r="BI110" s="209"/>
      <c r="BJ110" s="209"/>
      <c r="BK110" s="209"/>
      <c r="BL110" s="210"/>
    </row>
    <row r="111" spans="1:64" ht="12.75">
      <c r="A111" s="224" t="s">
        <v>339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1"/>
      <c r="V111" s="222"/>
      <c r="W111" s="222"/>
      <c r="X111" s="222"/>
      <c r="Y111" s="222"/>
      <c r="Z111" s="222"/>
      <c r="AA111" s="222"/>
      <c r="AB111" s="223"/>
      <c r="AC111" s="221"/>
      <c r="AD111" s="222"/>
      <c r="AE111" s="222"/>
      <c r="AF111" s="222"/>
      <c r="AG111" s="222"/>
      <c r="AH111" s="222"/>
      <c r="AI111" s="222"/>
      <c r="AJ111" s="223"/>
      <c r="AK111" s="221"/>
      <c r="AL111" s="222"/>
      <c r="AM111" s="222"/>
      <c r="AN111" s="222"/>
      <c r="AO111" s="222"/>
      <c r="AP111" s="222"/>
      <c r="AQ111" s="222"/>
      <c r="AR111" s="222"/>
      <c r="AS111" s="223"/>
      <c r="AT111" s="221"/>
      <c r="AU111" s="222"/>
      <c r="AV111" s="222"/>
      <c r="AW111" s="222"/>
      <c r="AX111" s="222"/>
      <c r="AY111" s="222"/>
      <c r="AZ111" s="222"/>
      <c r="BA111" s="222"/>
      <c r="BB111" s="222"/>
      <c r="BC111" s="223"/>
      <c r="BD111" s="221"/>
      <c r="BE111" s="222"/>
      <c r="BF111" s="222"/>
      <c r="BG111" s="222"/>
      <c r="BH111" s="222"/>
      <c r="BI111" s="222"/>
      <c r="BJ111" s="222"/>
      <c r="BK111" s="222"/>
      <c r="BL111" s="223"/>
    </row>
    <row r="112" spans="1:64" ht="12.75">
      <c r="A112" s="250" t="s">
        <v>340</v>
      </c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2"/>
      <c r="U112" s="221"/>
      <c r="V112" s="222"/>
      <c r="W112" s="222"/>
      <c r="X112" s="222"/>
      <c r="Y112" s="222"/>
      <c r="Z112" s="222"/>
      <c r="AA112" s="222"/>
      <c r="AB112" s="223"/>
      <c r="AC112" s="221"/>
      <c r="AD112" s="222"/>
      <c r="AE112" s="222"/>
      <c r="AF112" s="222"/>
      <c r="AG112" s="222"/>
      <c r="AH112" s="222"/>
      <c r="AI112" s="222"/>
      <c r="AJ112" s="223"/>
      <c r="AK112" s="221"/>
      <c r="AL112" s="222"/>
      <c r="AM112" s="222"/>
      <c r="AN112" s="222"/>
      <c r="AO112" s="222"/>
      <c r="AP112" s="222"/>
      <c r="AQ112" s="222"/>
      <c r="AR112" s="222"/>
      <c r="AS112" s="223"/>
      <c r="AT112" s="221"/>
      <c r="AU112" s="222"/>
      <c r="AV112" s="222"/>
      <c r="AW112" s="222"/>
      <c r="AX112" s="222"/>
      <c r="AY112" s="222"/>
      <c r="AZ112" s="222"/>
      <c r="BA112" s="222"/>
      <c r="BB112" s="222"/>
      <c r="BC112" s="223"/>
      <c r="BD112" s="221"/>
      <c r="BE112" s="222"/>
      <c r="BF112" s="222"/>
      <c r="BG112" s="222"/>
      <c r="BH112" s="222"/>
      <c r="BI112" s="222"/>
      <c r="BJ112" s="222"/>
      <c r="BK112" s="222"/>
      <c r="BL112" s="223"/>
    </row>
    <row r="113" spans="1:64" ht="12.75">
      <c r="A113" s="220" t="s">
        <v>341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11"/>
      <c r="V113" s="212"/>
      <c r="W113" s="212"/>
      <c r="X113" s="212"/>
      <c r="Y113" s="212"/>
      <c r="Z113" s="212"/>
      <c r="AA113" s="212"/>
      <c r="AB113" s="213"/>
      <c r="AC113" s="211"/>
      <c r="AD113" s="212"/>
      <c r="AE113" s="212"/>
      <c r="AF113" s="212"/>
      <c r="AG113" s="212"/>
      <c r="AH113" s="212"/>
      <c r="AI113" s="212"/>
      <c r="AJ113" s="213"/>
      <c r="AK113" s="211"/>
      <c r="AL113" s="212"/>
      <c r="AM113" s="212"/>
      <c r="AN113" s="212"/>
      <c r="AO113" s="212"/>
      <c r="AP113" s="212"/>
      <c r="AQ113" s="212"/>
      <c r="AR113" s="212"/>
      <c r="AS113" s="213"/>
      <c r="AT113" s="211"/>
      <c r="AU113" s="212"/>
      <c r="AV113" s="212"/>
      <c r="AW113" s="212"/>
      <c r="AX113" s="212"/>
      <c r="AY113" s="212"/>
      <c r="AZ113" s="212"/>
      <c r="BA113" s="212"/>
      <c r="BB113" s="212"/>
      <c r="BC113" s="213"/>
      <c r="BD113" s="211"/>
      <c r="BE113" s="212"/>
      <c r="BF113" s="212"/>
      <c r="BG113" s="212"/>
      <c r="BH113" s="212"/>
      <c r="BI113" s="212"/>
      <c r="BJ113" s="212"/>
      <c r="BK113" s="212"/>
      <c r="BL113" s="213"/>
    </row>
    <row r="114" spans="1:64" ht="12.75">
      <c r="A114" s="225" t="s">
        <v>29</v>
      </c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  <c r="AR114" s="226"/>
      <c r="AS114" s="226"/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</row>
    <row r="115" spans="1:64" ht="12.75">
      <c r="A115" s="228" t="s">
        <v>342</v>
      </c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8">
        <v>1</v>
      </c>
      <c r="V115" s="209"/>
      <c r="W115" s="209"/>
      <c r="X115" s="209"/>
      <c r="Y115" s="209"/>
      <c r="Z115" s="209"/>
      <c r="AA115" s="209"/>
      <c r="AB115" s="210"/>
      <c r="AC115" s="208">
        <v>1</v>
      </c>
      <c r="AD115" s="209"/>
      <c r="AE115" s="209"/>
      <c r="AF115" s="209"/>
      <c r="AG115" s="209"/>
      <c r="AH115" s="209"/>
      <c r="AI115" s="209"/>
      <c r="AJ115" s="210"/>
      <c r="AK115" s="208">
        <f>U115/AC115*100</f>
        <v>100</v>
      </c>
      <c r="AL115" s="209"/>
      <c r="AM115" s="209"/>
      <c r="AN115" s="209"/>
      <c r="AO115" s="209"/>
      <c r="AP115" s="209"/>
      <c r="AQ115" s="209"/>
      <c r="AR115" s="209"/>
      <c r="AS115" s="210"/>
      <c r="AT115" s="208" t="s">
        <v>31</v>
      </c>
      <c r="AU115" s="209"/>
      <c r="AV115" s="209"/>
      <c r="AW115" s="209"/>
      <c r="AX115" s="209"/>
      <c r="AY115" s="209"/>
      <c r="AZ115" s="209"/>
      <c r="BA115" s="209"/>
      <c r="BB115" s="209"/>
      <c r="BC115" s="210"/>
      <c r="BD115" s="208">
        <v>0.5</v>
      </c>
      <c r="BE115" s="209"/>
      <c r="BF115" s="209"/>
      <c r="BG115" s="209"/>
      <c r="BH115" s="209"/>
      <c r="BI115" s="209"/>
      <c r="BJ115" s="209"/>
      <c r="BK115" s="209"/>
      <c r="BL115" s="210"/>
    </row>
    <row r="116" spans="1:64" ht="12.75">
      <c r="A116" s="227" t="s">
        <v>343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1"/>
      <c r="V116" s="222"/>
      <c r="W116" s="222"/>
      <c r="X116" s="222"/>
      <c r="Y116" s="222"/>
      <c r="Z116" s="222"/>
      <c r="AA116" s="222"/>
      <c r="AB116" s="223"/>
      <c r="AC116" s="221"/>
      <c r="AD116" s="222"/>
      <c r="AE116" s="222"/>
      <c r="AF116" s="222"/>
      <c r="AG116" s="222"/>
      <c r="AH116" s="222"/>
      <c r="AI116" s="222"/>
      <c r="AJ116" s="223"/>
      <c r="AK116" s="221"/>
      <c r="AL116" s="222"/>
      <c r="AM116" s="222"/>
      <c r="AN116" s="222"/>
      <c r="AO116" s="222"/>
      <c r="AP116" s="222"/>
      <c r="AQ116" s="222"/>
      <c r="AR116" s="222"/>
      <c r="AS116" s="223"/>
      <c r="AT116" s="221"/>
      <c r="AU116" s="222"/>
      <c r="AV116" s="222"/>
      <c r="AW116" s="222"/>
      <c r="AX116" s="222"/>
      <c r="AY116" s="222"/>
      <c r="AZ116" s="222"/>
      <c r="BA116" s="222"/>
      <c r="BB116" s="222"/>
      <c r="BC116" s="223"/>
      <c r="BD116" s="221"/>
      <c r="BE116" s="222"/>
      <c r="BF116" s="222"/>
      <c r="BG116" s="222"/>
      <c r="BH116" s="222"/>
      <c r="BI116" s="222"/>
      <c r="BJ116" s="222"/>
      <c r="BK116" s="222"/>
      <c r="BL116" s="223"/>
    </row>
    <row r="117" spans="1:64" ht="12.75">
      <c r="A117" s="224" t="s">
        <v>344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1"/>
      <c r="V117" s="222"/>
      <c r="W117" s="222"/>
      <c r="X117" s="222"/>
      <c r="Y117" s="222"/>
      <c r="Z117" s="222"/>
      <c r="AA117" s="222"/>
      <c r="AB117" s="223"/>
      <c r="AC117" s="221"/>
      <c r="AD117" s="222"/>
      <c r="AE117" s="222"/>
      <c r="AF117" s="222"/>
      <c r="AG117" s="222"/>
      <c r="AH117" s="222"/>
      <c r="AI117" s="222"/>
      <c r="AJ117" s="223"/>
      <c r="AK117" s="221"/>
      <c r="AL117" s="222"/>
      <c r="AM117" s="222"/>
      <c r="AN117" s="222"/>
      <c r="AO117" s="222"/>
      <c r="AP117" s="222"/>
      <c r="AQ117" s="222"/>
      <c r="AR117" s="222"/>
      <c r="AS117" s="223"/>
      <c r="AT117" s="221"/>
      <c r="AU117" s="222"/>
      <c r="AV117" s="222"/>
      <c r="AW117" s="222"/>
      <c r="AX117" s="222"/>
      <c r="AY117" s="222"/>
      <c r="AZ117" s="222"/>
      <c r="BA117" s="222"/>
      <c r="BB117" s="222"/>
      <c r="BC117" s="223"/>
      <c r="BD117" s="221"/>
      <c r="BE117" s="222"/>
      <c r="BF117" s="222"/>
      <c r="BG117" s="222"/>
      <c r="BH117" s="222"/>
      <c r="BI117" s="222"/>
      <c r="BJ117" s="222"/>
      <c r="BK117" s="222"/>
      <c r="BL117" s="223"/>
    </row>
    <row r="118" spans="1:64" ht="12.75">
      <c r="A118" s="224" t="s">
        <v>345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1"/>
      <c r="V118" s="222"/>
      <c r="W118" s="222"/>
      <c r="X118" s="222"/>
      <c r="Y118" s="222"/>
      <c r="Z118" s="222"/>
      <c r="AA118" s="222"/>
      <c r="AB118" s="223"/>
      <c r="AC118" s="221"/>
      <c r="AD118" s="222"/>
      <c r="AE118" s="222"/>
      <c r="AF118" s="222"/>
      <c r="AG118" s="222"/>
      <c r="AH118" s="222"/>
      <c r="AI118" s="222"/>
      <c r="AJ118" s="223"/>
      <c r="AK118" s="221"/>
      <c r="AL118" s="222"/>
      <c r="AM118" s="222"/>
      <c r="AN118" s="222"/>
      <c r="AO118" s="222"/>
      <c r="AP118" s="222"/>
      <c r="AQ118" s="222"/>
      <c r="AR118" s="222"/>
      <c r="AS118" s="223"/>
      <c r="AT118" s="221"/>
      <c r="AU118" s="222"/>
      <c r="AV118" s="222"/>
      <c r="AW118" s="222"/>
      <c r="AX118" s="222"/>
      <c r="AY118" s="222"/>
      <c r="AZ118" s="222"/>
      <c r="BA118" s="222"/>
      <c r="BB118" s="222"/>
      <c r="BC118" s="223"/>
      <c r="BD118" s="221"/>
      <c r="BE118" s="222"/>
      <c r="BF118" s="222"/>
      <c r="BG118" s="222"/>
      <c r="BH118" s="222"/>
      <c r="BI118" s="222"/>
      <c r="BJ118" s="222"/>
      <c r="BK118" s="222"/>
      <c r="BL118" s="223"/>
    </row>
    <row r="119" spans="1:64" ht="12.75">
      <c r="A119" s="224" t="s">
        <v>346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1"/>
      <c r="V119" s="222"/>
      <c r="W119" s="222"/>
      <c r="X119" s="222"/>
      <c r="Y119" s="222"/>
      <c r="Z119" s="222"/>
      <c r="AA119" s="222"/>
      <c r="AB119" s="223"/>
      <c r="AC119" s="221"/>
      <c r="AD119" s="222"/>
      <c r="AE119" s="222"/>
      <c r="AF119" s="222"/>
      <c r="AG119" s="222"/>
      <c r="AH119" s="222"/>
      <c r="AI119" s="222"/>
      <c r="AJ119" s="223"/>
      <c r="AK119" s="221"/>
      <c r="AL119" s="222"/>
      <c r="AM119" s="222"/>
      <c r="AN119" s="222"/>
      <c r="AO119" s="222"/>
      <c r="AP119" s="222"/>
      <c r="AQ119" s="222"/>
      <c r="AR119" s="222"/>
      <c r="AS119" s="223"/>
      <c r="AT119" s="221"/>
      <c r="AU119" s="222"/>
      <c r="AV119" s="222"/>
      <c r="AW119" s="222"/>
      <c r="AX119" s="222"/>
      <c r="AY119" s="222"/>
      <c r="AZ119" s="222"/>
      <c r="BA119" s="222"/>
      <c r="BB119" s="222"/>
      <c r="BC119" s="223"/>
      <c r="BD119" s="221"/>
      <c r="BE119" s="222"/>
      <c r="BF119" s="222"/>
      <c r="BG119" s="222"/>
      <c r="BH119" s="222"/>
      <c r="BI119" s="222"/>
      <c r="BJ119" s="222"/>
      <c r="BK119" s="222"/>
      <c r="BL119" s="223"/>
    </row>
    <row r="120" spans="1:64" ht="12.75">
      <c r="A120" s="250" t="s">
        <v>347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2"/>
      <c r="U120" s="221"/>
      <c r="V120" s="222"/>
      <c r="W120" s="222"/>
      <c r="X120" s="222"/>
      <c r="Y120" s="222"/>
      <c r="Z120" s="222"/>
      <c r="AA120" s="222"/>
      <c r="AB120" s="223"/>
      <c r="AC120" s="221"/>
      <c r="AD120" s="222"/>
      <c r="AE120" s="222"/>
      <c r="AF120" s="222"/>
      <c r="AG120" s="222"/>
      <c r="AH120" s="222"/>
      <c r="AI120" s="222"/>
      <c r="AJ120" s="223"/>
      <c r="AK120" s="221"/>
      <c r="AL120" s="222"/>
      <c r="AM120" s="222"/>
      <c r="AN120" s="222"/>
      <c r="AO120" s="222"/>
      <c r="AP120" s="222"/>
      <c r="AQ120" s="222"/>
      <c r="AR120" s="222"/>
      <c r="AS120" s="223"/>
      <c r="AT120" s="221"/>
      <c r="AU120" s="222"/>
      <c r="AV120" s="222"/>
      <c r="AW120" s="222"/>
      <c r="AX120" s="222"/>
      <c r="AY120" s="222"/>
      <c r="AZ120" s="222"/>
      <c r="BA120" s="222"/>
      <c r="BB120" s="222"/>
      <c r="BC120" s="223"/>
      <c r="BD120" s="221"/>
      <c r="BE120" s="222"/>
      <c r="BF120" s="222"/>
      <c r="BG120" s="222"/>
      <c r="BH120" s="222"/>
      <c r="BI120" s="222"/>
      <c r="BJ120" s="222"/>
      <c r="BK120" s="222"/>
      <c r="BL120" s="223"/>
    </row>
    <row r="121" spans="1:64" ht="12.75">
      <c r="A121" s="220" t="s">
        <v>68</v>
      </c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11"/>
      <c r="V121" s="212"/>
      <c r="W121" s="212"/>
      <c r="X121" s="212"/>
      <c r="Y121" s="212"/>
      <c r="Z121" s="212"/>
      <c r="AA121" s="212"/>
      <c r="AB121" s="213"/>
      <c r="AC121" s="211"/>
      <c r="AD121" s="212"/>
      <c r="AE121" s="212"/>
      <c r="AF121" s="212"/>
      <c r="AG121" s="212"/>
      <c r="AH121" s="212"/>
      <c r="AI121" s="212"/>
      <c r="AJ121" s="213"/>
      <c r="AK121" s="211"/>
      <c r="AL121" s="212"/>
      <c r="AM121" s="212"/>
      <c r="AN121" s="212"/>
      <c r="AO121" s="212"/>
      <c r="AP121" s="212"/>
      <c r="AQ121" s="212"/>
      <c r="AR121" s="212"/>
      <c r="AS121" s="213"/>
      <c r="AT121" s="211"/>
      <c r="AU121" s="212"/>
      <c r="AV121" s="212"/>
      <c r="AW121" s="212"/>
      <c r="AX121" s="212"/>
      <c r="AY121" s="212"/>
      <c r="AZ121" s="212"/>
      <c r="BA121" s="212"/>
      <c r="BB121" s="212"/>
      <c r="BC121" s="213"/>
      <c r="BD121" s="211"/>
      <c r="BE121" s="212"/>
      <c r="BF121" s="212"/>
      <c r="BG121" s="212"/>
      <c r="BH121" s="212"/>
      <c r="BI121" s="212"/>
      <c r="BJ121" s="212"/>
      <c r="BK121" s="212"/>
      <c r="BL121" s="213"/>
    </row>
    <row r="122" spans="1:64" ht="12.75">
      <c r="A122" s="207" t="s">
        <v>115</v>
      </c>
      <c r="B122" s="207"/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8">
        <v>0</v>
      </c>
      <c r="V122" s="209"/>
      <c r="W122" s="209"/>
      <c r="X122" s="209"/>
      <c r="Y122" s="209"/>
      <c r="Z122" s="209"/>
      <c r="AA122" s="209"/>
      <c r="AB122" s="210"/>
      <c r="AC122" s="208">
        <v>0</v>
      </c>
      <c r="AD122" s="209"/>
      <c r="AE122" s="209"/>
      <c r="AF122" s="209"/>
      <c r="AG122" s="209"/>
      <c r="AH122" s="209"/>
      <c r="AI122" s="209"/>
      <c r="AJ122" s="210"/>
      <c r="AK122" s="208">
        <v>0</v>
      </c>
      <c r="AL122" s="209"/>
      <c r="AM122" s="209"/>
      <c r="AN122" s="209"/>
      <c r="AO122" s="209"/>
      <c r="AP122" s="209"/>
      <c r="AQ122" s="209"/>
      <c r="AR122" s="209"/>
      <c r="AS122" s="210"/>
      <c r="AT122" s="208" t="s">
        <v>91</v>
      </c>
      <c r="AU122" s="209"/>
      <c r="AV122" s="209"/>
      <c r="AW122" s="209"/>
      <c r="AX122" s="209"/>
      <c r="AY122" s="209"/>
      <c r="AZ122" s="209"/>
      <c r="BA122" s="209"/>
      <c r="BB122" s="209"/>
      <c r="BC122" s="210"/>
      <c r="BD122" s="208">
        <v>0.5</v>
      </c>
      <c r="BE122" s="209"/>
      <c r="BF122" s="209"/>
      <c r="BG122" s="209"/>
      <c r="BH122" s="209"/>
      <c r="BI122" s="209"/>
      <c r="BJ122" s="209"/>
      <c r="BK122" s="209"/>
      <c r="BL122" s="210"/>
    </row>
    <row r="123" spans="1:64" ht="12.75">
      <c r="A123" s="224" t="s">
        <v>166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1"/>
      <c r="V123" s="222"/>
      <c r="W123" s="222"/>
      <c r="X123" s="222"/>
      <c r="Y123" s="222"/>
      <c r="Z123" s="222"/>
      <c r="AA123" s="222"/>
      <c r="AB123" s="223"/>
      <c r="AC123" s="221"/>
      <c r="AD123" s="222"/>
      <c r="AE123" s="222"/>
      <c r="AF123" s="222"/>
      <c r="AG123" s="222"/>
      <c r="AH123" s="222"/>
      <c r="AI123" s="222"/>
      <c r="AJ123" s="223"/>
      <c r="AK123" s="221"/>
      <c r="AL123" s="222"/>
      <c r="AM123" s="222"/>
      <c r="AN123" s="222"/>
      <c r="AO123" s="222"/>
      <c r="AP123" s="222"/>
      <c r="AQ123" s="222"/>
      <c r="AR123" s="222"/>
      <c r="AS123" s="223"/>
      <c r="AT123" s="221"/>
      <c r="AU123" s="222"/>
      <c r="AV123" s="222"/>
      <c r="AW123" s="222"/>
      <c r="AX123" s="222"/>
      <c r="AY123" s="222"/>
      <c r="AZ123" s="222"/>
      <c r="BA123" s="222"/>
      <c r="BB123" s="222"/>
      <c r="BC123" s="223"/>
      <c r="BD123" s="221"/>
      <c r="BE123" s="222"/>
      <c r="BF123" s="222"/>
      <c r="BG123" s="222"/>
      <c r="BH123" s="222"/>
      <c r="BI123" s="222"/>
      <c r="BJ123" s="222"/>
      <c r="BK123" s="222"/>
      <c r="BL123" s="223"/>
    </row>
    <row r="124" spans="1:64" ht="12.75">
      <c r="A124" s="224" t="s">
        <v>348</v>
      </c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1"/>
      <c r="V124" s="222"/>
      <c r="W124" s="222"/>
      <c r="X124" s="222"/>
      <c r="Y124" s="222"/>
      <c r="Z124" s="222"/>
      <c r="AA124" s="222"/>
      <c r="AB124" s="223"/>
      <c r="AC124" s="221"/>
      <c r="AD124" s="222"/>
      <c r="AE124" s="222"/>
      <c r="AF124" s="222"/>
      <c r="AG124" s="222"/>
      <c r="AH124" s="222"/>
      <c r="AI124" s="222"/>
      <c r="AJ124" s="223"/>
      <c r="AK124" s="221"/>
      <c r="AL124" s="222"/>
      <c r="AM124" s="222"/>
      <c r="AN124" s="222"/>
      <c r="AO124" s="222"/>
      <c r="AP124" s="222"/>
      <c r="AQ124" s="222"/>
      <c r="AR124" s="222"/>
      <c r="AS124" s="223"/>
      <c r="AT124" s="221"/>
      <c r="AU124" s="222"/>
      <c r="AV124" s="222"/>
      <c r="AW124" s="222"/>
      <c r="AX124" s="222"/>
      <c r="AY124" s="222"/>
      <c r="AZ124" s="222"/>
      <c r="BA124" s="222"/>
      <c r="BB124" s="222"/>
      <c r="BC124" s="223"/>
      <c r="BD124" s="221"/>
      <c r="BE124" s="222"/>
      <c r="BF124" s="222"/>
      <c r="BG124" s="222"/>
      <c r="BH124" s="222"/>
      <c r="BI124" s="222"/>
      <c r="BJ124" s="222"/>
      <c r="BK124" s="222"/>
      <c r="BL124" s="223"/>
    </row>
    <row r="125" spans="1:64" ht="12.75">
      <c r="A125" s="224" t="s">
        <v>201</v>
      </c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1"/>
      <c r="V125" s="222"/>
      <c r="W125" s="222"/>
      <c r="X125" s="222"/>
      <c r="Y125" s="222"/>
      <c r="Z125" s="222"/>
      <c r="AA125" s="222"/>
      <c r="AB125" s="223"/>
      <c r="AC125" s="221"/>
      <c r="AD125" s="222"/>
      <c r="AE125" s="222"/>
      <c r="AF125" s="222"/>
      <c r="AG125" s="222"/>
      <c r="AH125" s="222"/>
      <c r="AI125" s="222"/>
      <c r="AJ125" s="223"/>
      <c r="AK125" s="221"/>
      <c r="AL125" s="222"/>
      <c r="AM125" s="222"/>
      <c r="AN125" s="222"/>
      <c r="AO125" s="222"/>
      <c r="AP125" s="222"/>
      <c r="AQ125" s="222"/>
      <c r="AR125" s="222"/>
      <c r="AS125" s="223"/>
      <c r="AT125" s="221"/>
      <c r="AU125" s="222"/>
      <c r="AV125" s="222"/>
      <c r="AW125" s="222"/>
      <c r="AX125" s="222"/>
      <c r="AY125" s="222"/>
      <c r="AZ125" s="222"/>
      <c r="BA125" s="222"/>
      <c r="BB125" s="222"/>
      <c r="BC125" s="223"/>
      <c r="BD125" s="221"/>
      <c r="BE125" s="222"/>
      <c r="BF125" s="222"/>
      <c r="BG125" s="222"/>
      <c r="BH125" s="222"/>
      <c r="BI125" s="222"/>
      <c r="BJ125" s="222"/>
      <c r="BK125" s="222"/>
      <c r="BL125" s="223"/>
    </row>
    <row r="126" spans="1:64" ht="12.75">
      <c r="A126" s="224" t="s">
        <v>349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1"/>
      <c r="V126" s="222"/>
      <c r="W126" s="222"/>
      <c r="X126" s="222"/>
      <c r="Y126" s="222"/>
      <c r="Z126" s="222"/>
      <c r="AA126" s="222"/>
      <c r="AB126" s="223"/>
      <c r="AC126" s="221"/>
      <c r="AD126" s="222"/>
      <c r="AE126" s="222"/>
      <c r="AF126" s="222"/>
      <c r="AG126" s="222"/>
      <c r="AH126" s="222"/>
      <c r="AI126" s="222"/>
      <c r="AJ126" s="223"/>
      <c r="AK126" s="221"/>
      <c r="AL126" s="222"/>
      <c r="AM126" s="222"/>
      <c r="AN126" s="222"/>
      <c r="AO126" s="222"/>
      <c r="AP126" s="222"/>
      <c r="AQ126" s="222"/>
      <c r="AR126" s="222"/>
      <c r="AS126" s="223"/>
      <c r="AT126" s="221"/>
      <c r="AU126" s="222"/>
      <c r="AV126" s="222"/>
      <c r="AW126" s="222"/>
      <c r="AX126" s="222"/>
      <c r="AY126" s="222"/>
      <c r="AZ126" s="222"/>
      <c r="BA126" s="222"/>
      <c r="BB126" s="222"/>
      <c r="BC126" s="223"/>
      <c r="BD126" s="221"/>
      <c r="BE126" s="222"/>
      <c r="BF126" s="222"/>
      <c r="BG126" s="222"/>
      <c r="BH126" s="222"/>
      <c r="BI126" s="222"/>
      <c r="BJ126" s="222"/>
      <c r="BK126" s="222"/>
      <c r="BL126" s="223"/>
    </row>
    <row r="127" spans="1:64" ht="12.75">
      <c r="A127" s="224" t="s">
        <v>350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1"/>
      <c r="V127" s="222"/>
      <c r="W127" s="222"/>
      <c r="X127" s="222"/>
      <c r="Y127" s="222"/>
      <c r="Z127" s="222"/>
      <c r="AA127" s="222"/>
      <c r="AB127" s="223"/>
      <c r="AC127" s="221"/>
      <c r="AD127" s="222"/>
      <c r="AE127" s="222"/>
      <c r="AF127" s="222"/>
      <c r="AG127" s="222"/>
      <c r="AH127" s="222"/>
      <c r="AI127" s="222"/>
      <c r="AJ127" s="223"/>
      <c r="AK127" s="221"/>
      <c r="AL127" s="222"/>
      <c r="AM127" s="222"/>
      <c r="AN127" s="222"/>
      <c r="AO127" s="222"/>
      <c r="AP127" s="222"/>
      <c r="AQ127" s="222"/>
      <c r="AR127" s="222"/>
      <c r="AS127" s="223"/>
      <c r="AT127" s="221"/>
      <c r="AU127" s="222"/>
      <c r="AV127" s="222"/>
      <c r="AW127" s="222"/>
      <c r="AX127" s="222"/>
      <c r="AY127" s="222"/>
      <c r="AZ127" s="222"/>
      <c r="BA127" s="222"/>
      <c r="BB127" s="222"/>
      <c r="BC127" s="223"/>
      <c r="BD127" s="221"/>
      <c r="BE127" s="222"/>
      <c r="BF127" s="222"/>
      <c r="BG127" s="222"/>
      <c r="BH127" s="222"/>
      <c r="BI127" s="222"/>
      <c r="BJ127" s="222"/>
      <c r="BK127" s="222"/>
      <c r="BL127" s="223"/>
    </row>
    <row r="128" spans="1:64" ht="12.75">
      <c r="A128" s="224" t="s">
        <v>351</v>
      </c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1"/>
      <c r="V128" s="222"/>
      <c r="W128" s="222"/>
      <c r="X128" s="222"/>
      <c r="Y128" s="222"/>
      <c r="Z128" s="222"/>
      <c r="AA128" s="222"/>
      <c r="AB128" s="223"/>
      <c r="AC128" s="221"/>
      <c r="AD128" s="222"/>
      <c r="AE128" s="222"/>
      <c r="AF128" s="222"/>
      <c r="AG128" s="222"/>
      <c r="AH128" s="222"/>
      <c r="AI128" s="222"/>
      <c r="AJ128" s="223"/>
      <c r="AK128" s="221"/>
      <c r="AL128" s="222"/>
      <c r="AM128" s="222"/>
      <c r="AN128" s="222"/>
      <c r="AO128" s="222"/>
      <c r="AP128" s="222"/>
      <c r="AQ128" s="222"/>
      <c r="AR128" s="222"/>
      <c r="AS128" s="223"/>
      <c r="AT128" s="221"/>
      <c r="AU128" s="222"/>
      <c r="AV128" s="222"/>
      <c r="AW128" s="222"/>
      <c r="AX128" s="222"/>
      <c r="AY128" s="222"/>
      <c r="AZ128" s="222"/>
      <c r="BA128" s="222"/>
      <c r="BB128" s="222"/>
      <c r="BC128" s="223"/>
      <c r="BD128" s="221"/>
      <c r="BE128" s="222"/>
      <c r="BF128" s="222"/>
      <c r="BG128" s="222"/>
      <c r="BH128" s="222"/>
      <c r="BI128" s="222"/>
      <c r="BJ128" s="222"/>
      <c r="BK128" s="222"/>
      <c r="BL128" s="223"/>
    </row>
    <row r="129" spans="1:64" ht="12.75">
      <c r="A129" s="227" t="s">
        <v>167</v>
      </c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1"/>
      <c r="V129" s="222"/>
      <c r="W129" s="222"/>
      <c r="X129" s="222"/>
      <c r="Y129" s="222"/>
      <c r="Z129" s="222"/>
      <c r="AA129" s="222"/>
      <c r="AB129" s="223"/>
      <c r="AC129" s="221"/>
      <c r="AD129" s="222"/>
      <c r="AE129" s="222"/>
      <c r="AF129" s="222"/>
      <c r="AG129" s="222"/>
      <c r="AH129" s="222"/>
      <c r="AI129" s="222"/>
      <c r="AJ129" s="223"/>
      <c r="AK129" s="221"/>
      <c r="AL129" s="222"/>
      <c r="AM129" s="222"/>
      <c r="AN129" s="222"/>
      <c r="AO129" s="222"/>
      <c r="AP129" s="222"/>
      <c r="AQ129" s="222"/>
      <c r="AR129" s="222"/>
      <c r="AS129" s="223"/>
      <c r="AT129" s="221"/>
      <c r="AU129" s="222"/>
      <c r="AV129" s="222"/>
      <c r="AW129" s="222"/>
      <c r="AX129" s="222"/>
      <c r="AY129" s="222"/>
      <c r="AZ129" s="222"/>
      <c r="BA129" s="222"/>
      <c r="BB129" s="222"/>
      <c r="BC129" s="223"/>
      <c r="BD129" s="221"/>
      <c r="BE129" s="222"/>
      <c r="BF129" s="222"/>
      <c r="BG129" s="222"/>
      <c r="BH129" s="222"/>
      <c r="BI129" s="222"/>
      <c r="BJ129" s="222"/>
      <c r="BK129" s="222"/>
      <c r="BL129" s="223"/>
    </row>
    <row r="130" spans="1:64" ht="12.75">
      <c r="A130" s="227" t="s">
        <v>352</v>
      </c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1"/>
      <c r="V130" s="222"/>
      <c r="W130" s="222"/>
      <c r="X130" s="222"/>
      <c r="Y130" s="222"/>
      <c r="Z130" s="222"/>
      <c r="AA130" s="222"/>
      <c r="AB130" s="223"/>
      <c r="AC130" s="221"/>
      <c r="AD130" s="222"/>
      <c r="AE130" s="222"/>
      <c r="AF130" s="222"/>
      <c r="AG130" s="222"/>
      <c r="AH130" s="222"/>
      <c r="AI130" s="222"/>
      <c r="AJ130" s="223"/>
      <c r="AK130" s="221"/>
      <c r="AL130" s="222"/>
      <c r="AM130" s="222"/>
      <c r="AN130" s="222"/>
      <c r="AO130" s="222"/>
      <c r="AP130" s="222"/>
      <c r="AQ130" s="222"/>
      <c r="AR130" s="222"/>
      <c r="AS130" s="223"/>
      <c r="AT130" s="221"/>
      <c r="AU130" s="222"/>
      <c r="AV130" s="222"/>
      <c r="AW130" s="222"/>
      <c r="AX130" s="222"/>
      <c r="AY130" s="222"/>
      <c r="AZ130" s="222"/>
      <c r="BA130" s="222"/>
      <c r="BB130" s="222"/>
      <c r="BC130" s="223"/>
      <c r="BD130" s="221"/>
      <c r="BE130" s="222"/>
      <c r="BF130" s="222"/>
      <c r="BG130" s="222"/>
      <c r="BH130" s="222"/>
      <c r="BI130" s="222"/>
      <c r="BJ130" s="222"/>
      <c r="BK130" s="222"/>
      <c r="BL130" s="223"/>
    </row>
    <row r="131" spans="1:64" ht="12.75">
      <c r="A131" s="220" t="s">
        <v>302</v>
      </c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11"/>
      <c r="V131" s="212"/>
      <c r="W131" s="212"/>
      <c r="X131" s="212"/>
      <c r="Y131" s="212"/>
      <c r="Z131" s="212"/>
      <c r="AA131" s="212"/>
      <c r="AB131" s="213"/>
      <c r="AC131" s="211"/>
      <c r="AD131" s="212"/>
      <c r="AE131" s="212"/>
      <c r="AF131" s="212"/>
      <c r="AG131" s="212"/>
      <c r="AH131" s="212"/>
      <c r="AI131" s="212"/>
      <c r="AJ131" s="213"/>
      <c r="AK131" s="211"/>
      <c r="AL131" s="212"/>
      <c r="AM131" s="212"/>
      <c r="AN131" s="212"/>
      <c r="AO131" s="212"/>
      <c r="AP131" s="212"/>
      <c r="AQ131" s="212"/>
      <c r="AR131" s="212"/>
      <c r="AS131" s="213"/>
      <c r="AT131" s="211"/>
      <c r="AU131" s="212"/>
      <c r="AV131" s="212"/>
      <c r="AW131" s="212"/>
      <c r="AX131" s="212"/>
      <c r="AY131" s="212"/>
      <c r="AZ131" s="212"/>
      <c r="BA131" s="212"/>
      <c r="BB131" s="212"/>
      <c r="BC131" s="213"/>
      <c r="BD131" s="211"/>
      <c r="BE131" s="212"/>
      <c r="BF131" s="212"/>
      <c r="BG131" s="212"/>
      <c r="BH131" s="212"/>
      <c r="BI131" s="212"/>
      <c r="BJ131" s="212"/>
      <c r="BK131" s="212"/>
      <c r="BL131" s="213"/>
    </row>
    <row r="132" spans="1:64" ht="12.75">
      <c r="A132" s="207" t="s">
        <v>353</v>
      </c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8" t="s">
        <v>24</v>
      </c>
      <c r="V132" s="209"/>
      <c r="W132" s="209"/>
      <c r="X132" s="209"/>
      <c r="Y132" s="209"/>
      <c r="Z132" s="209"/>
      <c r="AA132" s="209"/>
      <c r="AB132" s="210"/>
      <c r="AC132" s="208" t="s">
        <v>24</v>
      </c>
      <c r="AD132" s="209"/>
      <c r="AE132" s="209"/>
      <c r="AF132" s="209"/>
      <c r="AG132" s="209"/>
      <c r="AH132" s="209"/>
      <c r="AI132" s="209"/>
      <c r="AJ132" s="210"/>
      <c r="AK132" s="208" t="s">
        <v>24</v>
      </c>
      <c r="AL132" s="209"/>
      <c r="AM132" s="209"/>
      <c r="AN132" s="209"/>
      <c r="AO132" s="209"/>
      <c r="AP132" s="209"/>
      <c r="AQ132" s="209"/>
      <c r="AR132" s="209"/>
      <c r="AS132" s="210"/>
      <c r="AT132" s="208" t="s">
        <v>91</v>
      </c>
      <c r="AU132" s="209"/>
      <c r="AV132" s="209"/>
      <c r="AW132" s="209"/>
      <c r="AX132" s="209"/>
      <c r="AY132" s="209"/>
      <c r="AZ132" s="209"/>
      <c r="BA132" s="209"/>
      <c r="BB132" s="209"/>
      <c r="BC132" s="210"/>
      <c r="BD132" s="208">
        <v>0.2</v>
      </c>
      <c r="BE132" s="209"/>
      <c r="BF132" s="209"/>
      <c r="BG132" s="209"/>
      <c r="BH132" s="209"/>
      <c r="BI132" s="209"/>
      <c r="BJ132" s="209"/>
      <c r="BK132" s="209"/>
      <c r="BL132" s="210"/>
    </row>
    <row r="133" spans="1:64" ht="12.75">
      <c r="A133" s="224" t="s">
        <v>168</v>
      </c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1"/>
      <c r="V133" s="222"/>
      <c r="W133" s="222"/>
      <c r="X133" s="222"/>
      <c r="Y133" s="222"/>
      <c r="Z133" s="222"/>
      <c r="AA133" s="222"/>
      <c r="AB133" s="223"/>
      <c r="AC133" s="221"/>
      <c r="AD133" s="222"/>
      <c r="AE133" s="222"/>
      <c r="AF133" s="222"/>
      <c r="AG133" s="222"/>
      <c r="AH133" s="222"/>
      <c r="AI133" s="222"/>
      <c r="AJ133" s="223"/>
      <c r="AK133" s="221"/>
      <c r="AL133" s="222"/>
      <c r="AM133" s="222"/>
      <c r="AN133" s="222"/>
      <c r="AO133" s="222"/>
      <c r="AP133" s="222"/>
      <c r="AQ133" s="222"/>
      <c r="AR133" s="222"/>
      <c r="AS133" s="223"/>
      <c r="AT133" s="221"/>
      <c r="AU133" s="222"/>
      <c r="AV133" s="222"/>
      <c r="AW133" s="222"/>
      <c r="AX133" s="222"/>
      <c r="AY133" s="222"/>
      <c r="AZ133" s="222"/>
      <c r="BA133" s="222"/>
      <c r="BB133" s="222"/>
      <c r="BC133" s="223"/>
      <c r="BD133" s="221"/>
      <c r="BE133" s="222"/>
      <c r="BF133" s="222"/>
      <c r="BG133" s="222"/>
      <c r="BH133" s="222"/>
      <c r="BI133" s="222"/>
      <c r="BJ133" s="222"/>
      <c r="BK133" s="222"/>
      <c r="BL133" s="223"/>
    </row>
    <row r="134" spans="1:64" ht="12.75">
      <c r="A134" s="224" t="s">
        <v>169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1"/>
      <c r="V134" s="222"/>
      <c r="W134" s="222"/>
      <c r="X134" s="222"/>
      <c r="Y134" s="222"/>
      <c r="Z134" s="222"/>
      <c r="AA134" s="222"/>
      <c r="AB134" s="223"/>
      <c r="AC134" s="221"/>
      <c r="AD134" s="222"/>
      <c r="AE134" s="222"/>
      <c r="AF134" s="222"/>
      <c r="AG134" s="222"/>
      <c r="AH134" s="222"/>
      <c r="AI134" s="222"/>
      <c r="AJ134" s="223"/>
      <c r="AK134" s="221"/>
      <c r="AL134" s="222"/>
      <c r="AM134" s="222"/>
      <c r="AN134" s="222"/>
      <c r="AO134" s="222"/>
      <c r="AP134" s="222"/>
      <c r="AQ134" s="222"/>
      <c r="AR134" s="222"/>
      <c r="AS134" s="223"/>
      <c r="AT134" s="221"/>
      <c r="AU134" s="222"/>
      <c r="AV134" s="222"/>
      <c r="AW134" s="222"/>
      <c r="AX134" s="222"/>
      <c r="AY134" s="222"/>
      <c r="AZ134" s="222"/>
      <c r="BA134" s="222"/>
      <c r="BB134" s="222"/>
      <c r="BC134" s="223"/>
      <c r="BD134" s="221"/>
      <c r="BE134" s="222"/>
      <c r="BF134" s="222"/>
      <c r="BG134" s="222"/>
      <c r="BH134" s="222"/>
      <c r="BI134" s="222"/>
      <c r="BJ134" s="222"/>
      <c r="BK134" s="222"/>
      <c r="BL134" s="223"/>
    </row>
    <row r="135" spans="1:64" ht="12.75">
      <c r="A135" s="220" t="s">
        <v>170</v>
      </c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11"/>
      <c r="V135" s="212"/>
      <c r="W135" s="212"/>
      <c r="X135" s="212"/>
      <c r="Y135" s="212"/>
      <c r="Z135" s="212"/>
      <c r="AA135" s="212"/>
      <c r="AB135" s="213"/>
      <c r="AC135" s="211"/>
      <c r="AD135" s="212"/>
      <c r="AE135" s="212"/>
      <c r="AF135" s="212"/>
      <c r="AG135" s="212"/>
      <c r="AH135" s="212"/>
      <c r="AI135" s="212"/>
      <c r="AJ135" s="213"/>
      <c r="AK135" s="211"/>
      <c r="AL135" s="212"/>
      <c r="AM135" s="212"/>
      <c r="AN135" s="212"/>
      <c r="AO135" s="212"/>
      <c r="AP135" s="212"/>
      <c r="AQ135" s="212"/>
      <c r="AR135" s="212"/>
      <c r="AS135" s="213"/>
      <c r="AT135" s="211"/>
      <c r="AU135" s="212"/>
      <c r="AV135" s="212"/>
      <c r="AW135" s="212"/>
      <c r="AX135" s="212"/>
      <c r="AY135" s="212"/>
      <c r="AZ135" s="212"/>
      <c r="BA135" s="212"/>
      <c r="BB135" s="212"/>
      <c r="BC135" s="213"/>
      <c r="BD135" s="211"/>
      <c r="BE135" s="212"/>
      <c r="BF135" s="212"/>
      <c r="BG135" s="212"/>
      <c r="BH135" s="212"/>
      <c r="BI135" s="212"/>
      <c r="BJ135" s="212"/>
      <c r="BK135" s="212"/>
      <c r="BL135" s="213"/>
    </row>
    <row r="136" spans="1:64" ht="12.75">
      <c r="A136" s="207" t="s">
        <v>354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8">
        <v>0</v>
      </c>
      <c r="V136" s="209"/>
      <c r="W136" s="209"/>
      <c r="X136" s="209"/>
      <c r="Y136" s="209"/>
      <c r="Z136" s="209"/>
      <c r="AA136" s="209"/>
      <c r="AB136" s="210"/>
      <c r="AC136" s="208">
        <v>0</v>
      </c>
      <c r="AD136" s="209"/>
      <c r="AE136" s="209"/>
      <c r="AF136" s="209"/>
      <c r="AG136" s="209"/>
      <c r="AH136" s="209"/>
      <c r="AI136" s="209"/>
      <c r="AJ136" s="210"/>
      <c r="AK136" s="208">
        <v>0</v>
      </c>
      <c r="AL136" s="209"/>
      <c r="AM136" s="209"/>
      <c r="AN136" s="209"/>
      <c r="AO136" s="209"/>
      <c r="AP136" s="209"/>
      <c r="AQ136" s="209"/>
      <c r="AR136" s="209"/>
      <c r="AS136" s="210"/>
      <c r="AT136" s="208"/>
      <c r="AU136" s="209"/>
      <c r="AV136" s="209"/>
      <c r="AW136" s="209"/>
      <c r="AX136" s="209"/>
      <c r="AY136" s="209"/>
      <c r="AZ136" s="209"/>
      <c r="BA136" s="209"/>
      <c r="BB136" s="209"/>
      <c r="BC136" s="210"/>
      <c r="BD136" s="208">
        <v>0.2</v>
      </c>
      <c r="BE136" s="209"/>
      <c r="BF136" s="209"/>
      <c r="BG136" s="209"/>
      <c r="BH136" s="209"/>
      <c r="BI136" s="209"/>
      <c r="BJ136" s="209"/>
      <c r="BK136" s="209"/>
      <c r="BL136" s="210"/>
    </row>
    <row r="137" spans="1:64" ht="12.75">
      <c r="A137" s="224" t="s">
        <v>172</v>
      </c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1"/>
      <c r="V137" s="222"/>
      <c r="W137" s="222"/>
      <c r="X137" s="222"/>
      <c r="Y137" s="222"/>
      <c r="Z137" s="222"/>
      <c r="AA137" s="222"/>
      <c r="AB137" s="223"/>
      <c r="AC137" s="221"/>
      <c r="AD137" s="222"/>
      <c r="AE137" s="222"/>
      <c r="AF137" s="222"/>
      <c r="AG137" s="222"/>
      <c r="AH137" s="222"/>
      <c r="AI137" s="222"/>
      <c r="AJ137" s="223"/>
      <c r="AK137" s="221"/>
      <c r="AL137" s="222"/>
      <c r="AM137" s="222"/>
      <c r="AN137" s="222"/>
      <c r="AO137" s="222"/>
      <c r="AP137" s="222"/>
      <c r="AQ137" s="222"/>
      <c r="AR137" s="222"/>
      <c r="AS137" s="223"/>
      <c r="AT137" s="221"/>
      <c r="AU137" s="222"/>
      <c r="AV137" s="222"/>
      <c r="AW137" s="222"/>
      <c r="AX137" s="222"/>
      <c r="AY137" s="222"/>
      <c r="AZ137" s="222"/>
      <c r="BA137" s="222"/>
      <c r="BB137" s="222"/>
      <c r="BC137" s="223"/>
      <c r="BD137" s="221"/>
      <c r="BE137" s="222"/>
      <c r="BF137" s="222"/>
      <c r="BG137" s="222"/>
      <c r="BH137" s="222"/>
      <c r="BI137" s="222"/>
      <c r="BJ137" s="222"/>
      <c r="BK137" s="222"/>
      <c r="BL137" s="223"/>
    </row>
    <row r="138" spans="1:64" ht="12.75">
      <c r="A138" s="224" t="s">
        <v>173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1"/>
      <c r="V138" s="222"/>
      <c r="W138" s="222"/>
      <c r="X138" s="222"/>
      <c r="Y138" s="222"/>
      <c r="Z138" s="222"/>
      <c r="AA138" s="222"/>
      <c r="AB138" s="223"/>
      <c r="AC138" s="221"/>
      <c r="AD138" s="222"/>
      <c r="AE138" s="222"/>
      <c r="AF138" s="222"/>
      <c r="AG138" s="222"/>
      <c r="AH138" s="222"/>
      <c r="AI138" s="222"/>
      <c r="AJ138" s="223"/>
      <c r="AK138" s="221"/>
      <c r="AL138" s="222"/>
      <c r="AM138" s="222"/>
      <c r="AN138" s="222"/>
      <c r="AO138" s="222"/>
      <c r="AP138" s="222"/>
      <c r="AQ138" s="222"/>
      <c r="AR138" s="222"/>
      <c r="AS138" s="223"/>
      <c r="AT138" s="221"/>
      <c r="AU138" s="222"/>
      <c r="AV138" s="222"/>
      <c r="AW138" s="222"/>
      <c r="AX138" s="222"/>
      <c r="AY138" s="222"/>
      <c r="AZ138" s="222"/>
      <c r="BA138" s="222"/>
      <c r="BB138" s="222"/>
      <c r="BC138" s="223"/>
      <c r="BD138" s="221"/>
      <c r="BE138" s="222"/>
      <c r="BF138" s="222"/>
      <c r="BG138" s="222"/>
      <c r="BH138" s="222"/>
      <c r="BI138" s="222"/>
      <c r="BJ138" s="222"/>
      <c r="BK138" s="222"/>
      <c r="BL138" s="223"/>
    </row>
    <row r="139" spans="1:64" ht="12.75">
      <c r="A139" s="224" t="s">
        <v>355</v>
      </c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1"/>
      <c r="V139" s="222"/>
      <c r="W139" s="222"/>
      <c r="X139" s="222"/>
      <c r="Y139" s="222"/>
      <c r="Z139" s="222"/>
      <c r="AA139" s="222"/>
      <c r="AB139" s="223"/>
      <c r="AC139" s="221"/>
      <c r="AD139" s="222"/>
      <c r="AE139" s="222"/>
      <c r="AF139" s="222"/>
      <c r="AG139" s="222"/>
      <c r="AH139" s="222"/>
      <c r="AI139" s="222"/>
      <c r="AJ139" s="223"/>
      <c r="AK139" s="221"/>
      <c r="AL139" s="222"/>
      <c r="AM139" s="222"/>
      <c r="AN139" s="222"/>
      <c r="AO139" s="222"/>
      <c r="AP139" s="222"/>
      <c r="AQ139" s="222"/>
      <c r="AR139" s="222"/>
      <c r="AS139" s="223"/>
      <c r="AT139" s="221"/>
      <c r="AU139" s="222"/>
      <c r="AV139" s="222"/>
      <c r="AW139" s="222"/>
      <c r="AX139" s="222"/>
      <c r="AY139" s="222"/>
      <c r="AZ139" s="222"/>
      <c r="BA139" s="222"/>
      <c r="BB139" s="222"/>
      <c r="BC139" s="223"/>
      <c r="BD139" s="221"/>
      <c r="BE139" s="222"/>
      <c r="BF139" s="222"/>
      <c r="BG139" s="222"/>
      <c r="BH139" s="222"/>
      <c r="BI139" s="222"/>
      <c r="BJ139" s="222"/>
      <c r="BK139" s="222"/>
      <c r="BL139" s="223"/>
    </row>
    <row r="140" spans="1:64" ht="12.75">
      <c r="A140" s="224" t="s">
        <v>356</v>
      </c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1"/>
      <c r="V140" s="222"/>
      <c r="W140" s="222"/>
      <c r="X140" s="222"/>
      <c r="Y140" s="222"/>
      <c r="Z140" s="222"/>
      <c r="AA140" s="222"/>
      <c r="AB140" s="223"/>
      <c r="AC140" s="221"/>
      <c r="AD140" s="222"/>
      <c r="AE140" s="222"/>
      <c r="AF140" s="222"/>
      <c r="AG140" s="222"/>
      <c r="AH140" s="222"/>
      <c r="AI140" s="222"/>
      <c r="AJ140" s="223"/>
      <c r="AK140" s="221"/>
      <c r="AL140" s="222"/>
      <c r="AM140" s="222"/>
      <c r="AN140" s="222"/>
      <c r="AO140" s="222"/>
      <c r="AP140" s="222"/>
      <c r="AQ140" s="222"/>
      <c r="AR140" s="222"/>
      <c r="AS140" s="223"/>
      <c r="AT140" s="221"/>
      <c r="AU140" s="222"/>
      <c r="AV140" s="222"/>
      <c r="AW140" s="222"/>
      <c r="AX140" s="222"/>
      <c r="AY140" s="222"/>
      <c r="AZ140" s="222"/>
      <c r="BA140" s="222"/>
      <c r="BB140" s="222"/>
      <c r="BC140" s="223"/>
      <c r="BD140" s="221"/>
      <c r="BE140" s="222"/>
      <c r="BF140" s="222"/>
      <c r="BG140" s="222"/>
      <c r="BH140" s="222"/>
      <c r="BI140" s="222"/>
      <c r="BJ140" s="222"/>
      <c r="BK140" s="222"/>
      <c r="BL140" s="223"/>
    </row>
    <row r="141" spans="1:64" ht="12.75">
      <c r="A141" s="224" t="s">
        <v>357</v>
      </c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1"/>
      <c r="V141" s="222"/>
      <c r="W141" s="222"/>
      <c r="X141" s="222"/>
      <c r="Y141" s="222"/>
      <c r="Z141" s="222"/>
      <c r="AA141" s="222"/>
      <c r="AB141" s="223"/>
      <c r="AC141" s="221"/>
      <c r="AD141" s="222"/>
      <c r="AE141" s="222"/>
      <c r="AF141" s="222"/>
      <c r="AG141" s="222"/>
      <c r="AH141" s="222"/>
      <c r="AI141" s="222"/>
      <c r="AJ141" s="223"/>
      <c r="AK141" s="221"/>
      <c r="AL141" s="222"/>
      <c r="AM141" s="222"/>
      <c r="AN141" s="222"/>
      <c r="AO141" s="222"/>
      <c r="AP141" s="222"/>
      <c r="AQ141" s="222"/>
      <c r="AR141" s="222"/>
      <c r="AS141" s="223"/>
      <c r="AT141" s="221"/>
      <c r="AU141" s="222"/>
      <c r="AV141" s="222"/>
      <c r="AW141" s="222"/>
      <c r="AX141" s="222"/>
      <c r="AY141" s="222"/>
      <c r="AZ141" s="222"/>
      <c r="BA141" s="222"/>
      <c r="BB141" s="222"/>
      <c r="BC141" s="223"/>
      <c r="BD141" s="221"/>
      <c r="BE141" s="222"/>
      <c r="BF141" s="222"/>
      <c r="BG141" s="222"/>
      <c r="BH141" s="222"/>
      <c r="BI141" s="222"/>
      <c r="BJ141" s="222"/>
      <c r="BK141" s="222"/>
      <c r="BL141" s="223"/>
    </row>
    <row r="142" spans="1:64" ht="12.75">
      <c r="A142" s="220" t="s">
        <v>358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11"/>
      <c r="V142" s="212"/>
      <c r="W142" s="212"/>
      <c r="X142" s="212"/>
      <c r="Y142" s="212"/>
      <c r="Z142" s="212"/>
      <c r="AA142" s="212"/>
      <c r="AB142" s="213"/>
      <c r="AC142" s="211"/>
      <c r="AD142" s="212"/>
      <c r="AE142" s="212"/>
      <c r="AF142" s="212"/>
      <c r="AG142" s="212"/>
      <c r="AH142" s="212"/>
      <c r="AI142" s="212"/>
      <c r="AJ142" s="213"/>
      <c r="AK142" s="211"/>
      <c r="AL142" s="212"/>
      <c r="AM142" s="212"/>
      <c r="AN142" s="212"/>
      <c r="AO142" s="212"/>
      <c r="AP142" s="212"/>
      <c r="AQ142" s="212"/>
      <c r="AR142" s="212"/>
      <c r="AS142" s="213"/>
      <c r="AT142" s="211"/>
      <c r="AU142" s="212"/>
      <c r="AV142" s="212"/>
      <c r="AW142" s="212"/>
      <c r="AX142" s="212"/>
      <c r="AY142" s="212"/>
      <c r="AZ142" s="212"/>
      <c r="BA142" s="212"/>
      <c r="BB142" s="212"/>
      <c r="BC142" s="213"/>
      <c r="BD142" s="211"/>
      <c r="BE142" s="212"/>
      <c r="BF142" s="212"/>
      <c r="BG142" s="212"/>
      <c r="BH142" s="212"/>
      <c r="BI142" s="212"/>
      <c r="BJ142" s="212"/>
      <c r="BK142" s="212"/>
      <c r="BL142" s="213"/>
    </row>
    <row r="143" spans="1:64" ht="12.75">
      <c r="A143" s="207" t="s">
        <v>359</v>
      </c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8" t="s">
        <v>24</v>
      </c>
      <c r="V143" s="209"/>
      <c r="W143" s="209"/>
      <c r="X143" s="209"/>
      <c r="Y143" s="209"/>
      <c r="Z143" s="209"/>
      <c r="AA143" s="209"/>
      <c r="AB143" s="210"/>
      <c r="AC143" s="208" t="s">
        <v>24</v>
      </c>
      <c r="AD143" s="209"/>
      <c r="AE143" s="209"/>
      <c r="AF143" s="209"/>
      <c r="AG143" s="209"/>
      <c r="AH143" s="209"/>
      <c r="AI143" s="209"/>
      <c r="AJ143" s="210"/>
      <c r="AK143" s="208" t="s">
        <v>24</v>
      </c>
      <c r="AL143" s="209"/>
      <c r="AM143" s="209"/>
      <c r="AN143" s="209"/>
      <c r="AO143" s="209"/>
      <c r="AP143" s="209"/>
      <c r="AQ143" s="209"/>
      <c r="AR143" s="209"/>
      <c r="AS143" s="210"/>
      <c r="AT143" s="208" t="s">
        <v>24</v>
      </c>
      <c r="AU143" s="209"/>
      <c r="AV143" s="209"/>
      <c r="AW143" s="209"/>
      <c r="AX143" s="209"/>
      <c r="AY143" s="209"/>
      <c r="AZ143" s="209"/>
      <c r="BA143" s="209"/>
      <c r="BB143" s="209"/>
      <c r="BC143" s="210"/>
      <c r="BD143" s="244">
        <f>(BD14+BD34+BD65+BD84+BD99+BD110+BD132)/7</f>
        <v>0.5857142857142857</v>
      </c>
      <c r="BE143" s="245"/>
      <c r="BF143" s="245"/>
      <c r="BG143" s="245"/>
      <c r="BH143" s="245"/>
      <c r="BI143" s="245"/>
      <c r="BJ143" s="245"/>
      <c r="BK143" s="245"/>
      <c r="BL143" s="246"/>
    </row>
    <row r="144" spans="1:64" ht="12.75">
      <c r="A144" s="220" t="s">
        <v>174</v>
      </c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11"/>
      <c r="V144" s="212"/>
      <c r="W144" s="212"/>
      <c r="X144" s="212"/>
      <c r="Y144" s="212"/>
      <c r="Z144" s="212"/>
      <c r="AA144" s="212"/>
      <c r="AB144" s="213"/>
      <c r="AC144" s="211"/>
      <c r="AD144" s="212"/>
      <c r="AE144" s="212"/>
      <c r="AF144" s="212"/>
      <c r="AG144" s="212"/>
      <c r="AH144" s="212"/>
      <c r="AI144" s="212"/>
      <c r="AJ144" s="213"/>
      <c r="AK144" s="211"/>
      <c r="AL144" s="212"/>
      <c r="AM144" s="212"/>
      <c r="AN144" s="212"/>
      <c r="AO144" s="212"/>
      <c r="AP144" s="212"/>
      <c r="AQ144" s="212"/>
      <c r="AR144" s="212"/>
      <c r="AS144" s="213"/>
      <c r="AT144" s="211"/>
      <c r="AU144" s="212"/>
      <c r="AV144" s="212"/>
      <c r="AW144" s="212"/>
      <c r="AX144" s="212"/>
      <c r="AY144" s="212"/>
      <c r="AZ144" s="212"/>
      <c r="BA144" s="212"/>
      <c r="BB144" s="212"/>
      <c r="BC144" s="213"/>
      <c r="BD144" s="247"/>
      <c r="BE144" s="248"/>
      <c r="BF144" s="248"/>
      <c r="BG144" s="248"/>
      <c r="BH144" s="248"/>
      <c r="BI144" s="248"/>
      <c r="BJ144" s="248"/>
      <c r="BK144" s="248"/>
      <c r="BL144" s="249"/>
    </row>
    <row r="148" spans="1:64" ht="12.75">
      <c r="A148" s="206" t="s">
        <v>450</v>
      </c>
      <c r="B148" s="206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 t="s">
        <v>452</v>
      </c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</row>
    <row r="149" spans="1:64" s="6" customFormat="1" ht="10.5">
      <c r="A149" s="70" t="s">
        <v>2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 t="s">
        <v>3</v>
      </c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 t="s">
        <v>4</v>
      </c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</row>
  </sheetData>
  <sheetProtection/>
  <mergeCells count="283">
    <mergeCell ref="A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22"/>
    <mergeCell ref="AC14:AJ22"/>
    <mergeCell ref="AK14:AS22"/>
    <mergeCell ref="AT14:BC22"/>
    <mergeCell ref="BD14:BL22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U23:AB23"/>
    <mergeCell ref="AC23:AJ23"/>
    <mergeCell ref="AK23:AS23"/>
    <mergeCell ref="AT23:BC23"/>
    <mergeCell ref="BD23:BL23"/>
    <mergeCell ref="A24:T24"/>
    <mergeCell ref="U24:AB27"/>
    <mergeCell ref="AC24:AJ27"/>
    <mergeCell ref="AK24:AS27"/>
    <mergeCell ref="AT24:BC27"/>
    <mergeCell ref="BD24:BL27"/>
    <mergeCell ref="A25:T25"/>
    <mergeCell ref="A26:T26"/>
    <mergeCell ref="A27:T27"/>
    <mergeCell ref="A28:T28"/>
    <mergeCell ref="U28:AB33"/>
    <mergeCell ref="AC28:AJ33"/>
    <mergeCell ref="AK28:AS33"/>
    <mergeCell ref="AT28:BC33"/>
    <mergeCell ref="BD28:BL33"/>
    <mergeCell ref="A29:T29"/>
    <mergeCell ref="A30:T30"/>
    <mergeCell ref="A31:T31"/>
    <mergeCell ref="A32:T32"/>
    <mergeCell ref="A33:T33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7:T37"/>
    <mergeCell ref="U37:AB37"/>
    <mergeCell ref="AC37:AJ37"/>
    <mergeCell ref="AK37:AS37"/>
    <mergeCell ref="AT37:BC37"/>
    <mergeCell ref="BD37:BL37"/>
    <mergeCell ref="A38:T38"/>
    <mergeCell ref="U38:AB43"/>
    <mergeCell ref="AC38:AJ43"/>
    <mergeCell ref="AK38:AS43"/>
    <mergeCell ref="AT38:BC43"/>
    <mergeCell ref="BD38:BL43"/>
    <mergeCell ref="A39:T39"/>
    <mergeCell ref="A40:T40"/>
    <mergeCell ref="A41:T41"/>
    <mergeCell ref="A42:T42"/>
    <mergeCell ref="A43:T43"/>
    <mergeCell ref="A44:T44"/>
    <mergeCell ref="U44:AB47"/>
    <mergeCell ref="AC44:AJ47"/>
    <mergeCell ref="AK44:AS47"/>
    <mergeCell ref="AT44:BC47"/>
    <mergeCell ref="BD44:BL47"/>
    <mergeCell ref="A45:T45"/>
    <mergeCell ref="A46:T46"/>
    <mergeCell ref="A47:T47"/>
    <mergeCell ref="A48:T48"/>
    <mergeCell ref="U48:AB52"/>
    <mergeCell ref="AC48:AJ52"/>
    <mergeCell ref="AK48:AS52"/>
    <mergeCell ref="AT48:BC52"/>
    <mergeCell ref="BD48:BL52"/>
    <mergeCell ref="A49:T49"/>
    <mergeCell ref="A50:T50"/>
    <mergeCell ref="A51:T51"/>
    <mergeCell ref="A52:T52"/>
    <mergeCell ref="A53:T53"/>
    <mergeCell ref="U53:AB54"/>
    <mergeCell ref="AC53:AJ54"/>
    <mergeCell ref="AK53:AS54"/>
    <mergeCell ref="AT53:BC54"/>
    <mergeCell ref="BD53:BL54"/>
    <mergeCell ref="A54:T54"/>
    <mergeCell ref="A55:T55"/>
    <mergeCell ref="U55:AB64"/>
    <mergeCell ref="AC55:AJ64"/>
    <mergeCell ref="AK55:AS64"/>
    <mergeCell ref="AT55:BC64"/>
    <mergeCell ref="BD55:BL64"/>
    <mergeCell ref="A56:T56"/>
    <mergeCell ref="A57:T57"/>
    <mergeCell ref="A58:T58"/>
    <mergeCell ref="A59:T59"/>
    <mergeCell ref="A60:T60"/>
    <mergeCell ref="A61:T61"/>
    <mergeCell ref="A62:T62"/>
    <mergeCell ref="A63:T63"/>
    <mergeCell ref="A64:T64"/>
    <mergeCell ref="A65:T65"/>
    <mergeCell ref="U65:AB68"/>
    <mergeCell ref="AC65:AJ68"/>
    <mergeCell ref="AK65:AS68"/>
    <mergeCell ref="AT65:BC68"/>
    <mergeCell ref="BD65:BL68"/>
    <mergeCell ref="A66:T66"/>
    <mergeCell ref="A67:T67"/>
    <mergeCell ref="A68:T68"/>
    <mergeCell ref="A69:T69"/>
    <mergeCell ref="U69:AB83"/>
    <mergeCell ref="AC69:AJ83"/>
    <mergeCell ref="AK69:AS83"/>
    <mergeCell ref="AT69:BC83"/>
    <mergeCell ref="BD69:BL83"/>
    <mergeCell ref="A70:T70"/>
    <mergeCell ref="A71:T71"/>
    <mergeCell ref="A72:T72"/>
    <mergeCell ref="A73:T73"/>
    <mergeCell ref="A74:T74"/>
    <mergeCell ref="A75:T75"/>
    <mergeCell ref="A76:T76"/>
    <mergeCell ref="A77:T77"/>
    <mergeCell ref="A78:T78"/>
    <mergeCell ref="A79:T79"/>
    <mergeCell ref="A80:T80"/>
    <mergeCell ref="A81:T81"/>
    <mergeCell ref="A82:T82"/>
    <mergeCell ref="A83:T83"/>
    <mergeCell ref="A84:T84"/>
    <mergeCell ref="U84:AB88"/>
    <mergeCell ref="AC84:AJ88"/>
    <mergeCell ref="AK84:AS88"/>
    <mergeCell ref="AT84:BC88"/>
    <mergeCell ref="BD84:BL88"/>
    <mergeCell ref="A85:T85"/>
    <mergeCell ref="A86:T86"/>
    <mergeCell ref="A87:T87"/>
    <mergeCell ref="A88:T88"/>
    <mergeCell ref="A89:T89"/>
    <mergeCell ref="U89:AB98"/>
    <mergeCell ref="AC89:AJ98"/>
    <mergeCell ref="AK89:AS98"/>
    <mergeCell ref="AT89:BC98"/>
    <mergeCell ref="BD89:BL98"/>
    <mergeCell ref="A90:T90"/>
    <mergeCell ref="A91:T91"/>
    <mergeCell ref="A92:T92"/>
    <mergeCell ref="A93:T93"/>
    <mergeCell ref="A94:T94"/>
    <mergeCell ref="A95:T95"/>
    <mergeCell ref="A96:T96"/>
    <mergeCell ref="A97:T97"/>
    <mergeCell ref="A98:T98"/>
    <mergeCell ref="A99:T99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104:T104"/>
    <mergeCell ref="U104:AB109"/>
    <mergeCell ref="AC104:AJ109"/>
    <mergeCell ref="AK104:AS109"/>
    <mergeCell ref="AT104:BC109"/>
    <mergeCell ref="BD104:BL109"/>
    <mergeCell ref="A105:T105"/>
    <mergeCell ref="A106:T106"/>
    <mergeCell ref="A107:T107"/>
    <mergeCell ref="A108:T108"/>
    <mergeCell ref="A109:T109"/>
    <mergeCell ref="A110:T110"/>
    <mergeCell ref="U110:AB113"/>
    <mergeCell ref="AC110:AJ113"/>
    <mergeCell ref="AK110:AS113"/>
    <mergeCell ref="AT110:BC113"/>
    <mergeCell ref="BD110:BL113"/>
    <mergeCell ref="A111:T111"/>
    <mergeCell ref="A112:T112"/>
    <mergeCell ref="A113:T113"/>
    <mergeCell ref="A114:T114"/>
    <mergeCell ref="U114:AB114"/>
    <mergeCell ref="AC114:AJ114"/>
    <mergeCell ref="AK114:AS114"/>
    <mergeCell ref="AT114:BC114"/>
    <mergeCell ref="BD114:BL114"/>
    <mergeCell ref="A115:T115"/>
    <mergeCell ref="U115:AB121"/>
    <mergeCell ref="AC115:AJ121"/>
    <mergeCell ref="AK115:AS121"/>
    <mergeCell ref="AT115:BC121"/>
    <mergeCell ref="BD115:BL121"/>
    <mergeCell ref="A116:T116"/>
    <mergeCell ref="A117:T117"/>
    <mergeCell ref="A118:T118"/>
    <mergeCell ref="A119:T119"/>
    <mergeCell ref="A120:T120"/>
    <mergeCell ref="A121:T121"/>
    <mergeCell ref="A122:T122"/>
    <mergeCell ref="U122:AB131"/>
    <mergeCell ref="AC122:AJ131"/>
    <mergeCell ref="AK122:AS131"/>
    <mergeCell ref="A131:T131"/>
    <mergeCell ref="AT122:BC131"/>
    <mergeCell ref="BD122:BL131"/>
    <mergeCell ref="A123:T123"/>
    <mergeCell ref="A124:T124"/>
    <mergeCell ref="A125:T125"/>
    <mergeCell ref="A126:T126"/>
    <mergeCell ref="A127:T127"/>
    <mergeCell ref="A128:T128"/>
    <mergeCell ref="A129:T129"/>
    <mergeCell ref="A130:T130"/>
    <mergeCell ref="A132:T132"/>
    <mergeCell ref="U132:AB135"/>
    <mergeCell ref="AC132:AJ135"/>
    <mergeCell ref="AK132:AS135"/>
    <mergeCell ref="AT132:BC135"/>
    <mergeCell ref="BD132:BL135"/>
    <mergeCell ref="A133:T133"/>
    <mergeCell ref="A134:T134"/>
    <mergeCell ref="A135:T135"/>
    <mergeCell ref="A136:T136"/>
    <mergeCell ref="U136:AB142"/>
    <mergeCell ref="AC136:AJ142"/>
    <mergeCell ref="AK136:AS142"/>
    <mergeCell ref="AT136:BC142"/>
    <mergeCell ref="BD136:BL142"/>
    <mergeCell ref="A137:T137"/>
    <mergeCell ref="A138:T138"/>
    <mergeCell ref="A139:T139"/>
    <mergeCell ref="A140:T140"/>
    <mergeCell ref="A141:T141"/>
    <mergeCell ref="A142:T142"/>
    <mergeCell ref="A143:T143"/>
    <mergeCell ref="U143:AB144"/>
    <mergeCell ref="AC143:AJ144"/>
    <mergeCell ref="AK143:AS144"/>
    <mergeCell ref="A149:V149"/>
    <mergeCell ref="W149:AR149"/>
    <mergeCell ref="AS149:BL149"/>
    <mergeCell ref="AT143:BC144"/>
    <mergeCell ref="BD143:BL144"/>
    <mergeCell ref="A144:T144"/>
    <mergeCell ref="A148:V148"/>
    <mergeCell ref="W148:AR148"/>
    <mergeCell ref="AS148:BL14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25"/>
  <sheetViews>
    <sheetView zoomScalePageLayoutView="0" workbookViewId="0" topLeftCell="A3">
      <selection activeCell="AC13" sqref="AC13:AJ13"/>
    </sheetView>
  </sheetViews>
  <sheetFormatPr defaultColWidth="1.421875" defaultRowHeight="15"/>
  <cols>
    <col min="1" max="16384" width="1.421875" style="9" customWidth="1"/>
  </cols>
  <sheetData>
    <row r="1" s="1" customFormat="1" ht="11.25" hidden="1">
      <c r="BL1" s="2" t="s">
        <v>0</v>
      </c>
    </row>
    <row r="2" s="1" customFormat="1" ht="11.25" hidden="1">
      <c r="BL2" s="2" t="s">
        <v>421</v>
      </c>
    </row>
    <row r="5" spans="1:64" s="11" customFormat="1" ht="16.5">
      <c r="A5" s="253" t="s">
        <v>360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</row>
    <row r="6" spans="1:64" s="10" customFormat="1" ht="35.25" customHeight="1">
      <c r="A6" s="240" t="s">
        <v>451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</row>
    <row r="7" spans="1:64" s="6" customFormat="1" ht="10.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10" spans="1:64" ht="12.75">
      <c r="A10" s="235" t="s">
        <v>150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241" t="s">
        <v>12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3"/>
      <c r="AK10" s="235" t="s">
        <v>15</v>
      </c>
      <c r="AL10" s="236"/>
      <c r="AM10" s="236"/>
      <c r="AN10" s="236"/>
      <c r="AO10" s="236"/>
      <c r="AP10" s="236"/>
      <c r="AQ10" s="236"/>
      <c r="AR10" s="236"/>
      <c r="AS10" s="237"/>
      <c r="AT10" s="235" t="s">
        <v>16</v>
      </c>
      <c r="AU10" s="236"/>
      <c r="AV10" s="236"/>
      <c r="AW10" s="236"/>
      <c r="AX10" s="236"/>
      <c r="AY10" s="236"/>
      <c r="AZ10" s="236"/>
      <c r="BA10" s="236"/>
      <c r="BB10" s="236"/>
      <c r="BC10" s="237"/>
      <c r="BD10" s="235" t="s">
        <v>17</v>
      </c>
      <c r="BE10" s="236"/>
      <c r="BF10" s="236"/>
      <c r="BG10" s="236"/>
      <c r="BH10" s="236"/>
      <c r="BI10" s="236"/>
      <c r="BJ10" s="236"/>
      <c r="BK10" s="236"/>
      <c r="BL10" s="237"/>
    </row>
    <row r="11" spans="1:64" ht="12.75">
      <c r="A11" s="232" t="s">
        <v>18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5" t="s">
        <v>19</v>
      </c>
      <c r="V11" s="236"/>
      <c r="W11" s="236"/>
      <c r="X11" s="236"/>
      <c r="Y11" s="236"/>
      <c r="Z11" s="236"/>
      <c r="AA11" s="236"/>
      <c r="AB11" s="236"/>
      <c r="AC11" s="235" t="s">
        <v>20</v>
      </c>
      <c r="AD11" s="236"/>
      <c r="AE11" s="236"/>
      <c r="AF11" s="236"/>
      <c r="AG11" s="236"/>
      <c r="AH11" s="236"/>
      <c r="AI11" s="236"/>
      <c r="AJ11" s="237"/>
      <c r="AK11" s="232"/>
      <c r="AL11" s="233"/>
      <c r="AM11" s="233"/>
      <c r="AN11" s="233"/>
      <c r="AO11" s="233"/>
      <c r="AP11" s="233"/>
      <c r="AQ11" s="233"/>
      <c r="AR11" s="233"/>
      <c r="AS11" s="234"/>
      <c r="AT11" s="232"/>
      <c r="AU11" s="233"/>
      <c r="AV11" s="233"/>
      <c r="AW11" s="233"/>
      <c r="AX11" s="233"/>
      <c r="AY11" s="233"/>
      <c r="AZ11" s="233"/>
      <c r="BA11" s="233"/>
      <c r="BB11" s="233"/>
      <c r="BC11" s="234"/>
      <c r="BD11" s="232" t="s">
        <v>21</v>
      </c>
      <c r="BE11" s="233"/>
      <c r="BF11" s="233"/>
      <c r="BG11" s="233"/>
      <c r="BH11" s="233"/>
      <c r="BI11" s="233"/>
      <c r="BJ11" s="233"/>
      <c r="BK11" s="233"/>
      <c r="BL11" s="234"/>
    </row>
    <row r="12" spans="1:64" ht="12.75">
      <c r="A12" s="230" t="s">
        <v>22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31"/>
      <c r="U12" s="230">
        <v>2021</v>
      </c>
      <c r="V12" s="206"/>
      <c r="W12" s="206"/>
      <c r="X12" s="206"/>
      <c r="Y12" s="206"/>
      <c r="Z12" s="206"/>
      <c r="AA12" s="206"/>
      <c r="AB12" s="206"/>
      <c r="AC12" s="230">
        <v>2021</v>
      </c>
      <c r="AD12" s="206"/>
      <c r="AE12" s="206"/>
      <c r="AF12" s="206"/>
      <c r="AG12" s="206"/>
      <c r="AH12" s="206"/>
      <c r="AI12" s="206"/>
      <c r="AJ12" s="231"/>
      <c r="AK12" s="230"/>
      <c r="AL12" s="206"/>
      <c r="AM12" s="206"/>
      <c r="AN12" s="206"/>
      <c r="AO12" s="206"/>
      <c r="AP12" s="206"/>
      <c r="AQ12" s="206"/>
      <c r="AR12" s="206"/>
      <c r="AS12" s="231"/>
      <c r="AT12" s="230"/>
      <c r="AU12" s="206"/>
      <c r="AV12" s="206"/>
      <c r="AW12" s="206"/>
      <c r="AX12" s="206"/>
      <c r="AY12" s="206"/>
      <c r="AZ12" s="206"/>
      <c r="BA12" s="206"/>
      <c r="BB12" s="206"/>
      <c r="BC12" s="231"/>
      <c r="BD12" s="230"/>
      <c r="BE12" s="206"/>
      <c r="BF12" s="206"/>
      <c r="BG12" s="206"/>
      <c r="BH12" s="206"/>
      <c r="BI12" s="206"/>
      <c r="BJ12" s="206"/>
      <c r="BK12" s="206"/>
      <c r="BL12" s="231"/>
    </row>
    <row r="13" spans="1:64" ht="12.75">
      <c r="A13" s="229">
        <v>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>
        <v>2</v>
      </c>
      <c r="V13" s="229"/>
      <c r="W13" s="229"/>
      <c r="X13" s="229"/>
      <c r="Y13" s="229"/>
      <c r="Z13" s="229"/>
      <c r="AA13" s="229"/>
      <c r="AB13" s="229"/>
      <c r="AC13" s="229">
        <v>3</v>
      </c>
      <c r="AD13" s="229"/>
      <c r="AE13" s="229"/>
      <c r="AF13" s="229"/>
      <c r="AG13" s="229"/>
      <c r="AH13" s="229"/>
      <c r="AI13" s="229"/>
      <c r="AJ13" s="229"/>
      <c r="AK13" s="229">
        <v>4</v>
      </c>
      <c r="AL13" s="229"/>
      <c r="AM13" s="229"/>
      <c r="AN13" s="229"/>
      <c r="AO13" s="229"/>
      <c r="AP13" s="229"/>
      <c r="AQ13" s="229"/>
      <c r="AR13" s="229"/>
      <c r="AS13" s="229"/>
      <c r="AT13" s="229">
        <v>5</v>
      </c>
      <c r="AU13" s="229"/>
      <c r="AV13" s="229"/>
      <c r="AW13" s="229"/>
      <c r="AX13" s="229"/>
      <c r="AY13" s="229"/>
      <c r="AZ13" s="229"/>
      <c r="BA13" s="229"/>
      <c r="BB13" s="229"/>
      <c r="BC13" s="229"/>
      <c r="BD13" s="229">
        <v>6</v>
      </c>
      <c r="BE13" s="229"/>
      <c r="BF13" s="229"/>
      <c r="BG13" s="229"/>
      <c r="BH13" s="229"/>
      <c r="BI13" s="229"/>
      <c r="BJ13" s="229"/>
      <c r="BK13" s="229"/>
      <c r="BL13" s="229"/>
    </row>
    <row r="14" spans="1:64" ht="12.75">
      <c r="A14" s="207" t="s">
        <v>175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8">
        <v>1</v>
      </c>
      <c r="V14" s="209"/>
      <c r="W14" s="209"/>
      <c r="X14" s="209"/>
      <c r="Y14" s="209"/>
      <c r="Z14" s="209"/>
      <c r="AA14" s="209"/>
      <c r="AB14" s="210"/>
      <c r="AC14" s="208">
        <v>1</v>
      </c>
      <c r="AD14" s="209"/>
      <c r="AE14" s="209"/>
      <c r="AF14" s="209"/>
      <c r="AG14" s="209"/>
      <c r="AH14" s="209"/>
      <c r="AI14" s="209"/>
      <c r="AJ14" s="210"/>
      <c r="AK14" s="208">
        <f>U14/AC14*100</f>
        <v>100</v>
      </c>
      <c r="AL14" s="209"/>
      <c r="AM14" s="209"/>
      <c r="AN14" s="209"/>
      <c r="AO14" s="209"/>
      <c r="AP14" s="209"/>
      <c r="AQ14" s="209"/>
      <c r="AR14" s="209"/>
      <c r="AS14" s="210"/>
      <c r="AT14" s="208" t="s">
        <v>31</v>
      </c>
      <c r="AU14" s="209"/>
      <c r="AV14" s="209"/>
      <c r="AW14" s="209"/>
      <c r="AX14" s="209"/>
      <c r="AY14" s="209"/>
      <c r="AZ14" s="209"/>
      <c r="BA14" s="209"/>
      <c r="BB14" s="209"/>
      <c r="BC14" s="210"/>
      <c r="BD14" s="208">
        <v>2</v>
      </c>
      <c r="BE14" s="209"/>
      <c r="BF14" s="209"/>
      <c r="BG14" s="209"/>
      <c r="BH14" s="209"/>
      <c r="BI14" s="209"/>
      <c r="BJ14" s="209"/>
      <c r="BK14" s="209"/>
      <c r="BL14" s="210"/>
    </row>
    <row r="15" spans="1:64" ht="12.75">
      <c r="A15" s="224" t="s">
        <v>176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1"/>
      <c r="V15" s="222"/>
      <c r="W15" s="222"/>
      <c r="X15" s="222"/>
      <c r="Y15" s="222"/>
      <c r="Z15" s="222"/>
      <c r="AA15" s="222"/>
      <c r="AB15" s="223"/>
      <c r="AC15" s="221"/>
      <c r="AD15" s="222"/>
      <c r="AE15" s="222"/>
      <c r="AF15" s="222"/>
      <c r="AG15" s="222"/>
      <c r="AH15" s="222"/>
      <c r="AI15" s="222"/>
      <c r="AJ15" s="223"/>
      <c r="AK15" s="221"/>
      <c r="AL15" s="222"/>
      <c r="AM15" s="222"/>
      <c r="AN15" s="222"/>
      <c r="AO15" s="222"/>
      <c r="AP15" s="222"/>
      <c r="AQ15" s="222"/>
      <c r="AR15" s="222"/>
      <c r="AS15" s="223"/>
      <c r="AT15" s="221"/>
      <c r="AU15" s="222"/>
      <c r="AV15" s="222"/>
      <c r="AW15" s="222"/>
      <c r="AX15" s="222"/>
      <c r="AY15" s="222"/>
      <c r="AZ15" s="222"/>
      <c r="BA15" s="222"/>
      <c r="BB15" s="222"/>
      <c r="BC15" s="223"/>
      <c r="BD15" s="221"/>
      <c r="BE15" s="222"/>
      <c r="BF15" s="222"/>
      <c r="BG15" s="222"/>
      <c r="BH15" s="222"/>
      <c r="BI15" s="222"/>
      <c r="BJ15" s="222"/>
      <c r="BK15" s="222"/>
      <c r="BL15" s="223"/>
    </row>
    <row r="16" spans="1:64" ht="12.75">
      <c r="A16" s="224" t="s">
        <v>177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1"/>
      <c r="V16" s="222"/>
      <c r="W16" s="222"/>
      <c r="X16" s="222"/>
      <c r="Y16" s="222"/>
      <c r="Z16" s="222"/>
      <c r="AA16" s="222"/>
      <c r="AB16" s="223"/>
      <c r="AC16" s="221"/>
      <c r="AD16" s="222"/>
      <c r="AE16" s="222"/>
      <c r="AF16" s="222"/>
      <c r="AG16" s="222"/>
      <c r="AH16" s="222"/>
      <c r="AI16" s="222"/>
      <c r="AJ16" s="223"/>
      <c r="AK16" s="221"/>
      <c r="AL16" s="222"/>
      <c r="AM16" s="222"/>
      <c r="AN16" s="222"/>
      <c r="AO16" s="222"/>
      <c r="AP16" s="222"/>
      <c r="AQ16" s="222"/>
      <c r="AR16" s="222"/>
      <c r="AS16" s="223"/>
      <c r="AT16" s="221"/>
      <c r="AU16" s="222"/>
      <c r="AV16" s="222"/>
      <c r="AW16" s="222"/>
      <c r="AX16" s="222"/>
      <c r="AY16" s="222"/>
      <c r="AZ16" s="222"/>
      <c r="BA16" s="222"/>
      <c r="BB16" s="222"/>
      <c r="BC16" s="223"/>
      <c r="BD16" s="221"/>
      <c r="BE16" s="222"/>
      <c r="BF16" s="222"/>
      <c r="BG16" s="222"/>
      <c r="BH16" s="222"/>
      <c r="BI16" s="222"/>
      <c r="BJ16" s="222"/>
      <c r="BK16" s="222"/>
      <c r="BL16" s="223"/>
    </row>
    <row r="17" spans="1:64" ht="12.75">
      <c r="A17" s="224" t="s">
        <v>361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1"/>
      <c r="V17" s="222"/>
      <c r="W17" s="222"/>
      <c r="X17" s="222"/>
      <c r="Y17" s="222"/>
      <c r="Z17" s="222"/>
      <c r="AA17" s="222"/>
      <c r="AB17" s="223"/>
      <c r="AC17" s="221"/>
      <c r="AD17" s="222"/>
      <c r="AE17" s="222"/>
      <c r="AF17" s="222"/>
      <c r="AG17" s="222"/>
      <c r="AH17" s="222"/>
      <c r="AI17" s="222"/>
      <c r="AJ17" s="223"/>
      <c r="AK17" s="221"/>
      <c r="AL17" s="222"/>
      <c r="AM17" s="222"/>
      <c r="AN17" s="222"/>
      <c r="AO17" s="222"/>
      <c r="AP17" s="222"/>
      <c r="AQ17" s="222"/>
      <c r="AR17" s="222"/>
      <c r="AS17" s="223"/>
      <c r="AT17" s="221"/>
      <c r="AU17" s="222"/>
      <c r="AV17" s="222"/>
      <c r="AW17" s="222"/>
      <c r="AX17" s="222"/>
      <c r="AY17" s="222"/>
      <c r="AZ17" s="222"/>
      <c r="BA17" s="222"/>
      <c r="BB17" s="222"/>
      <c r="BC17" s="223"/>
      <c r="BD17" s="221"/>
      <c r="BE17" s="222"/>
      <c r="BF17" s="222"/>
      <c r="BG17" s="222"/>
      <c r="BH17" s="222"/>
      <c r="BI17" s="222"/>
      <c r="BJ17" s="222"/>
      <c r="BK17" s="222"/>
      <c r="BL17" s="223"/>
    </row>
    <row r="18" spans="1:64" ht="12.75">
      <c r="A18" s="224" t="s">
        <v>362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1"/>
      <c r="V18" s="222"/>
      <c r="W18" s="222"/>
      <c r="X18" s="222"/>
      <c r="Y18" s="222"/>
      <c r="Z18" s="222"/>
      <c r="AA18" s="222"/>
      <c r="AB18" s="223"/>
      <c r="AC18" s="221"/>
      <c r="AD18" s="222"/>
      <c r="AE18" s="222"/>
      <c r="AF18" s="222"/>
      <c r="AG18" s="222"/>
      <c r="AH18" s="222"/>
      <c r="AI18" s="222"/>
      <c r="AJ18" s="223"/>
      <c r="AK18" s="221"/>
      <c r="AL18" s="222"/>
      <c r="AM18" s="222"/>
      <c r="AN18" s="222"/>
      <c r="AO18" s="222"/>
      <c r="AP18" s="222"/>
      <c r="AQ18" s="222"/>
      <c r="AR18" s="222"/>
      <c r="AS18" s="223"/>
      <c r="AT18" s="221"/>
      <c r="AU18" s="222"/>
      <c r="AV18" s="222"/>
      <c r="AW18" s="222"/>
      <c r="AX18" s="222"/>
      <c r="AY18" s="222"/>
      <c r="AZ18" s="222"/>
      <c r="BA18" s="222"/>
      <c r="BB18" s="222"/>
      <c r="BC18" s="223"/>
      <c r="BD18" s="221"/>
      <c r="BE18" s="222"/>
      <c r="BF18" s="222"/>
      <c r="BG18" s="222"/>
      <c r="BH18" s="222"/>
      <c r="BI18" s="222"/>
      <c r="BJ18" s="222"/>
      <c r="BK18" s="222"/>
      <c r="BL18" s="223"/>
    </row>
    <row r="19" spans="1:64" ht="12.75">
      <c r="A19" s="220" t="s">
        <v>68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11"/>
      <c r="V19" s="212"/>
      <c r="W19" s="212"/>
      <c r="X19" s="212"/>
      <c r="Y19" s="212"/>
      <c r="Z19" s="212"/>
      <c r="AA19" s="212"/>
      <c r="AB19" s="213"/>
      <c r="AC19" s="211"/>
      <c r="AD19" s="212"/>
      <c r="AE19" s="212"/>
      <c r="AF19" s="212"/>
      <c r="AG19" s="212"/>
      <c r="AH19" s="212"/>
      <c r="AI19" s="212"/>
      <c r="AJ19" s="213"/>
      <c r="AK19" s="211"/>
      <c r="AL19" s="212"/>
      <c r="AM19" s="212"/>
      <c r="AN19" s="212"/>
      <c r="AO19" s="212"/>
      <c r="AP19" s="212"/>
      <c r="AQ19" s="212"/>
      <c r="AR19" s="212"/>
      <c r="AS19" s="213"/>
      <c r="AT19" s="211"/>
      <c r="AU19" s="212"/>
      <c r="AV19" s="212"/>
      <c r="AW19" s="212"/>
      <c r="AX19" s="212"/>
      <c r="AY19" s="212"/>
      <c r="AZ19" s="212"/>
      <c r="BA19" s="212"/>
      <c r="BB19" s="212"/>
      <c r="BC19" s="213"/>
      <c r="BD19" s="211"/>
      <c r="BE19" s="212"/>
      <c r="BF19" s="212"/>
      <c r="BG19" s="212"/>
      <c r="BH19" s="212"/>
      <c r="BI19" s="212"/>
      <c r="BJ19" s="212"/>
      <c r="BK19" s="212"/>
      <c r="BL19" s="213"/>
    </row>
    <row r="20" spans="1:64" ht="12.75">
      <c r="A20" s="207" t="s">
        <v>178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8" t="s">
        <v>24</v>
      </c>
      <c r="V20" s="209"/>
      <c r="W20" s="209"/>
      <c r="X20" s="209"/>
      <c r="Y20" s="209"/>
      <c r="Z20" s="209"/>
      <c r="AA20" s="209"/>
      <c r="AB20" s="210"/>
      <c r="AC20" s="208" t="s">
        <v>24</v>
      </c>
      <c r="AD20" s="209"/>
      <c r="AE20" s="209"/>
      <c r="AF20" s="209"/>
      <c r="AG20" s="209"/>
      <c r="AH20" s="209"/>
      <c r="AI20" s="209"/>
      <c r="AJ20" s="210"/>
      <c r="AK20" s="208" t="s">
        <v>24</v>
      </c>
      <c r="AL20" s="209"/>
      <c r="AM20" s="209"/>
      <c r="AN20" s="209"/>
      <c r="AO20" s="209"/>
      <c r="AP20" s="209"/>
      <c r="AQ20" s="209"/>
      <c r="AR20" s="209"/>
      <c r="AS20" s="210"/>
      <c r="AT20" s="208" t="s">
        <v>24</v>
      </c>
      <c r="AU20" s="209"/>
      <c r="AV20" s="209"/>
      <c r="AW20" s="209"/>
      <c r="AX20" s="209"/>
      <c r="AY20" s="209"/>
      <c r="AZ20" s="209"/>
      <c r="BA20" s="209"/>
      <c r="BB20" s="209"/>
      <c r="BC20" s="210"/>
      <c r="BD20" s="208">
        <v>2</v>
      </c>
      <c r="BE20" s="209"/>
      <c r="BF20" s="209"/>
      <c r="BG20" s="209"/>
      <c r="BH20" s="209"/>
      <c r="BI20" s="209"/>
      <c r="BJ20" s="209"/>
      <c r="BK20" s="209"/>
      <c r="BL20" s="210"/>
    </row>
    <row r="21" spans="1:64" ht="12.75">
      <c r="A21" s="220" t="s">
        <v>61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11"/>
      <c r="V21" s="212"/>
      <c r="W21" s="212"/>
      <c r="X21" s="212"/>
      <c r="Y21" s="212"/>
      <c r="Z21" s="212"/>
      <c r="AA21" s="212"/>
      <c r="AB21" s="213"/>
      <c r="AC21" s="211"/>
      <c r="AD21" s="212"/>
      <c r="AE21" s="212"/>
      <c r="AF21" s="212"/>
      <c r="AG21" s="212"/>
      <c r="AH21" s="212"/>
      <c r="AI21" s="212"/>
      <c r="AJ21" s="213"/>
      <c r="AK21" s="211"/>
      <c r="AL21" s="212"/>
      <c r="AM21" s="212"/>
      <c r="AN21" s="212"/>
      <c r="AO21" s="212"/>
      <c r="AP21" s="212"/>
      <c r="AQ21" s="212"/>
      <c r="AR21" s="212"/>
      <c r="AS21" s="213"/>
      <c r="AT21" s="211"/>
      <c r="AU21" s="212"/>
      <c r="AV21" s="212"/>
      <c r="AW21" s="212"/>
      <c r="AX21" s="212"/>
      <c r="AY21" s="212"/>
      <c r="AZ21" s="212"/>
      <c r="BA21" s="212"/>
      <c r="BB21" s="212"/>
      <c r="BC21" s="213"/>
      <c r="BD21" s="211"/>
      <c r="BE21" s="212"/>
      <c r="BF21" s="212"/>
      <c r="BG21" s="212"/>
      <c r="BH21" s="212"/>
      <c r="BI21" s="212"/>
      <c r="BJ21" s="212"/>
      <c r="BK21" s="212"/>
      <c r="BL21" s="213"/>
    </row>
    <row r="22" spans="1:64" ht="12.75">
      <c r="A22" s="225" t="s">
        <v>29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6"/>
      <c r="BE22" s="226"/>
      <c r="BF22" s="226"/>
      <c r="BG22" s="226"/>
      <c r="BH22" s="226"/>
      <c r="BI22" s="226"/>
      <c r="BJ22" s="226"/>
      <c r="BK22" s="226"/>
      <c r="BL22" s="226"/>
    </row>
    <row r="23" spans="1:64" ht="12.75">
      <c r="A23" s="207" t="s">
        <v>179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>
        <v>0</v>
      </c>
      <c r="V23" s="209"/>
      <c r="W23" s="209"/>
      <c r="X23" s="209"/>
      <c r="Y23" s="209"/>
      <c r="Z23" s="209"/>
      <c r="AA23" s="209"/>
      <c r="AB23" s="210"/>
      <c r="AC23" s="208">
        <v>0</v>
      </c>
      <c r="AD23" s="209"/>
      <c r="AE23" s="209"/>
      <c r="AF23" s="209"/>
      <c r="AG23" s="209"/>
      <c r="AH23" s="209"/>
      <c r="AI23" s="209"/>
      <c r="AJ23" s="210"/>
      <c r="AK23" s="208">
        <v>0</v>
      </c>
      <c r="AL23" s="209"/>
      <c r="AM23" s="209"/>
      <c r="AN23" s="209"/>
      <c r="AO23" s="209"/>
      <c r="AP23" s="209"/>
      <c r="AQ23" s="209"/>
      <c r="AR23" s="209"/>
      <c r="AS23" s="210"/>
      <c r="AT23" s="208" t="s">
        <v>91</v>
      </c>
      <c r="AU23" s="209"/>
      <c r="AV23" s="209"/>
      <c r="AW23" s="209"/>
      <c r="AX23" s="209"/>
      <c r="AY23" s="209"/>
      <c r="AZ23" s="209"/>
      <c r="BA23" s="209"/>
      <c r="BB23" s="209"/>
      <c r="BC23" s="210"/>
      <c r="BD23" s="208">
        <v>2</v>
      </c>
      <c r="BE23" s="209"/>
      <c r="BF23" s="209"/>
      <c r="BG23" s="209"/>
      <c r="BH23" s="209"/>
      <c r="BI23" s="209"/>
      <c r="BJ23" s="209"/>
      <c r="BK23" s="209"/>
      <c r="BL23" s="210"/>
    </row>
    <row r="24" spans="1:64" ht="12.75">
      <c r="A24" s="224" t="s">
        <v>363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1"/>
      <c r="V24" s="222"/>
      <c r="W24" s="222"/>
      <c r="X24" s="222"/>
      <c r="Y24" s="222"/>
      <c r="Z24" s="222"/>
      <c r="AA24" s="222"/>
      <c r="AB24" s="223"/>
      <c r="AC24" s="221"/>
      <c r="AD24" s="222"/>
      <c r="AE24" s="222"/>
      <c r="AF24" s="222"/>
      <c r="AG24" s="222"/>
      <c r="AH24" s="222"/>
      <c r="AI24" s="222"/>
      <c r="AJ24" s="223"/>
      <c r="AK24" s="221"/>
      <c r="AL24" s="222"/>
      <c r="AM24" s="222"/>
      <c r="AN24" s="222"/>
      <c r="AO24" s="222"/>
      <c r="AP24" s="222"/>
      <c r="AQ24" s="222"/>
      <c r="AR24" s="222"/>
      <c r="AS24" s="223"/>
      <c r="AT24" s="221"/>
      <c r="AU24" s="222"/>
      <c r="AV24" s="222"/>
      <c r="AW24" s="222"/>
      <c r="AX24" s="222"/>
      <c r="AY24" s="222"/>
      <c r="AZ24" s="222"/>
      <c r="BA24" s="222"/>
      <c r="BB24" s="222"/>
      <c r="BC24" s="223"/>
      <c r="BD24" s="221"/>
      <c r="BE24" s="222"/>
      <c r="BF24" s="222"/>
      <c r="BG24" s="222"/>
      <c r="BH24" s="222"/>
      <c r="BI24" s="222"/>
      <c r="BJ24" s="222"/>
      <c r="BK24" s="222"/>
      <c r="BL24" s="223"/>
    </row>
    <row r="25" spans="1:64" ht="12.75">
      <c r="A25" s="224" t="s">
        <v>364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1"/>
      <c r="V25" s="222"/>
      <c r="W25" s="222"/>
      <c r="X25" s="222"/>
      <c r="Y25" s="222"/>
      <c r="Z25" s="222"/>
      <c r="AA25" s="222"/>
      <c r="AB25" s="223"/>
      <c r="AC25" s="221"/>
      <c r="AD25" s="222"/>
      <c r="AE25" s="222"/>
      <c r="AF25" s="222"/>
      <c r="AG25" s="222"/>
      <c r="AH25" s="222"/>
      <c r="AI25" s="222"/>
      <c r="AJ25" s="223"/>
      <c r="AK25" s="221"/>
      <c r="AL25" s="222"/>
      <c r="AM25" s="222"/>
      <c r="AN25" s="222"/>
      <c r="AO25" s="222"/>
      <c r="AP25" s="222"/>
      <c r="AQ25" s="222"/>
      <c r="AR25" s="222"/>
      <c r="AS25" s="223"/>
      <c r="AT25" s="221"/>
      <c r="AU25" s="222"/>
      <c r="AV25" s="222"/>
      <c r="AW25" s="222"/>
      <c r="AX25" s="222"/>
      <c r="AY25" s="222"/>
      <c r="AZ25" s="222"/>
      <c r="BA25" s="222"/>
      <c r="BB25" s="222"/>
      <c r="BC25" s="223"/>
      <c r="BD25" s="221"/>
      <c r="BE25" s="222"/>
      <c r="BF25" s="222"/>
      <c r="BG25" s="222"/>
      <c r="BH25" s="222"/>
      <c r="BI25" s="222"/>
      <c r="BJ25" s="222"/>
      <c r="BK25" s="222"/>
      <c r="BL25" s="223"/>
    </row>
    <row r="26" spans="1:64" ht="12.75">
      <c r="A26" s="224" t="s">
        <v>183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1"/>
      <c r="V26" s="222"/>
      <c r="W26" s="222"/>
      <c r="X26" s="222"/>
      <c r="Y26" s="222"/>
      <c r="Z26" s="222"/>
      <c r="AA26" s="222"/>
      <c r="AB26" s="223"/>
      <c r="AC26" s="221"/>
      <c r="AD26" s="222"/>
      <c r="AE26" s="222"/>
      <c r="AF26" s="222"/>
      <c r="AG26" s="222"/>
      <c r="AH26" s="222"/>
      <c r="AI26" s="222"/>
      <c r="AJ26" s="223"/>
      <c r="AK26" s="221"/>
      <c r="AL26" s="222"/>
      <c r="AM26" s="222"/>
      <c r="AN26" s="222"/>
      <c r="AO26" s="222"/>
      <c r="AP26" s="222"/>
      <c r="AQ26" s="222"/>
      <c r="AR26" s="222"/>
      <c r="AS26" s="223"/>
      <c r="AT26" s="221"/>
      <c r="AU26" s="222"/>
      <c r="AV26" s="222"/>
      <c r="AW26" s="222"/>
      <c r="AX26" s="222"/>
      <c r="AY26" s="222"/>
      <c r="AZ26" s="222"/>
      <c r="BA26" s="222"/>
      <c r="BB26" s="222"/>
      <c r="BC26" s="223"/>
      <c r="BD26" s="221"/>
      <c r="BE26" s="222"/>
      <c r="BF26" s="222"/>
      <c r="BG26" s="222"/>
      <c r="BH26" s="222"/>
      <c r="BI26" s="222"/>
      <c r="BJ26" s="222"/>
      <c r="BK26" s="222"/>
      <c r="BL26" s="223"/>
    </row>
    <row r="27" spans="1:64" ht="12.75">
      <c r="A27" s="224" t="s">
        <v>184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1"/>
      <c r="V27" s="222"/>
      <c r="W27" s="222"/>
      <c r="X27" s="222"/>
      <c r="Y27" s="222"/>
      <c r="Z27" s="222"/>
      <c r="AA27" s="222"/>
      <c r="AB27" s="223"/>
      <c r="AC27" s="221"/>
      <c r="AD27" s="222"/>
      <c r="AE27" s="222"/>
      <c r="AF27" s="222"/>
      <c r="AG27" s="222"/>
      <c r="AH27" s="222"/>
      <c r="AI27" s="222"/>
      <c r="AJ27" s="223"/>
      <c r="AK27" s="221"/>
      <c r="AL27" s="222"/>
      <c r="AM27" s="222"/>
      <c r="AN27" s="222"/>
      <c r="AO27" s="222"/>
      <c r="AP27" s="222"/>
      <c r="AQ27" s="222"/>
      <c r="AR27" s="222"/>
      <c r="AS27" s="223"/>
      <c r="AT27" s="221"/>
      <c r="AU27" s="222"/>
      <c r="AV27" s="222"/>
      <c r="AW27" s="222"/>
      <c r="AX27" s="222"/>
      <c r="AY27" s="222"/>
      <c r="AZ27" s="222"/>
      <c r="BA27" s="222"/>
      <c r="BB27" s="222"/>
      <c r="BC27" s="223"/>
      <c r="BD27" s="221"/>
      <c r="BE27" s="222"/>
      <c r="BF27" s="222"/>
      <c r="BG27" s="222"/>
      <c r="BH27" s="222"/>
      <c r="BI27" s="222"/>
      <c r="BJ27" s="222"/>
      <c r="BK27" s="222"/>
      <c r="BL27" s="223"/>
    </row>
    <row r="28" spans="1:64" ht="12.75">
      <c r="A28" s="224" t="s">
        <v>185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1"/>
      <c r="V28" s="222"/>
      <c r="W28" s="222"/>
      <c r="X28" s="222"/>
      <c r="Y28" s="222"/>
      <c r="Z28" s="222"/>
      <c r="AA28" s="222"/>
      <c r="AB28" s="223"/>
      <c r="AC28" s="221"/>
      <c r="AD28" s="222"/>
      <c r="AE28" s="222"/>
      <c r="AF28" s="222"/>
      <c r="AG28" s="222"/>
      <c r="AH28" s="222"/>
      <c r="AI28" s="222"/>
      <c r="AJ28" s="223"/>
      <c r="AK28" s="221"/>
      <c r="AL28" s="222"/>
      <c r="AM28" s="222"/>
      <c r="AN28" s="222"/>
      <c r="AO28" s="222"/>
      <c r="AP28" s="222"/>
      <c r="AQ28" s="222"/>
      <c r="AR28" s="222"/>
      <c r="AS28" s="223"/>
      <c r="AT28" s="221"/>
      <c r="AU28" s="222"/>
      <c r="AV28" s="222"/>
      <c r="AW28" s="222"/>
      <c r="AX28" s="222"/>
      <c r="AY28" s="222"/>
      <c r="AZ28" s="222"/>
      <c r="BA28" s="222"/>
      <c r="BB28" s="222"/>
      <c r="BC28" s="223"/>
      <c r="BD28" s="221"/>
      <c r="BE28" s="222"/>
      <c r="BF28" s="222"/>
      <c r="BG28" s="222"/>
      <c r="BH28" s="222"/>
      <c r="BI28" s="222"/>
      <c r="BJ28" s="222"/>
      <c r="BK28" s="222"/>
      <c r="BL28" s="223"/>
    </row>
    <row r="29" spans="1:64" ht="12.75">
      <c r="A29" s="220" t="s">
        <v>114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11"/>
      <c r="V29" s="212"/>
      <c r="W29" s="212"/>
      <c r="X29" s="212"/>
      <c r="Y29" s="212"/>
      <c r="Z29" s="212"/>
      <c r="AA29" s="212"/>
      <c r="AB29" s="213"/>
      <c r="AC29" s="211"/>
      <c r="AD29" s="212"/>
      <c r="AE29" s="212"/>
      <c r="AF29" s="212"/>
      <c r="AG29" s="212"/>
      <c r="AH29" s="212"/>
      <c r="AI29" s="212"/>
      <c r="AJ29" s="213"/>
      <c r="AK29" s="211"/>
      <c r="AL29" s="212"/>
      <c r="AM29" s="212"/>
      <c r="AN29" s="212"/>
      <c r="AO29" s="212"/>
      <c r="AP29" s="212"/>
      <c r="AQ29" s="212"/>
      <c r="AR29" s="212"/>
      <c r="AS29" s="213"/>
      <c r="AT29" s="211"/>
      <c r="AU29" s="212"/>
      <c r="AV29" s="212"/>
      <c r="AW29" s="212"/>
      <c r="AX29" s="212"/>
      <c r="AY29" s="212"/>
      <c r="AZ29" s="212"/>
      <c r="BA29" s="212"/>
      <c r="BB29" s="212"/>
      <c r="BC29" s="213"/>
      <c r="BD29" s="211"/>
      <c r="BE29" s="212"/>
      <c r="BF29" s="212"/>
      <c r="BG29" s="212"/>
      <c r="BH29" s="212"/>
      <c r="BI29" s="212"/>
      <c r="BJ29" s="212"/>
      <c r="BK29" s="212"/>
      <c r="BL29" s="213"/>
    </row>
    <row r="30" spans="1:64" ht="12.75">
      <c r="A30" s="207" t="s">
        <v>180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8">
        <v>0</v>
      </c>
      <c r="V30" s="209"/>
      <c r="W30" s="209"/>
      <c r="X30" s="209"/>
      <c r="Y30" s="209"/>
      <c r="Z30" s="209"/>
      <c r="AA30" s="209"/>
      <c r="AB30" s="210"/>
      <c r="AC30" s="208">
        <v>0</v>
      </c>
      <c r="AD30" s="209"/>
      <c r="AE30" s="209"/>
      <c r="AF30" s="209"/>
      <c r="AG30" s="209"/>
      <c r="AH30" s="209"/>
      <c r="AI30" s="209"/>
      <c r="AJ30" s="210"/>
      <c r="AK30" s="208">
        <v>0</v>
      </c>
      <c r="AL30" s="209"/>
      <c r="AM30" s="209"/>
      <c r="AN30" s="209"/>
      <c r="AO30" s="209"/>
      <c r="AP30" s="209"/>
      <c r="AQ30" s="209"/>
      <c r="AR30" s="209"/>
      <c r="AS30" s="210"/>
      <c r="AT30" s="208" t="s">
        <v>31</v>
      </c>
      <c r="AU30" s="209"/>
      <c r="AV30" s="209"/>
      <c r="AW30" s="209"/>
      <c r="AX30" s="209"/>
      <c r="AY30" s="209"/>
      <c r="AZ30" s="209"/>
      <c r="BA30" s="209"/>
      <c r="BB30" s="209"/>
      <c r="BC30" s="210"/>
      <c r="BD30" s="208">
        <v>2</v>
      </c>
      <c r="BE30" s="209"/>
      <c r="BF30" s="209"/>
      <c r="BG30" s="209"/>
      <c r="BH30" s="209"/>
      <c r="BI30" s="209"/>
      <c r="BJ30" s="209"/>
      <c r="BK30" s="209"/>
      <c r="BL30" s="210"/>
    </row>
    <row r="31" spans="1:64" ht="12.75">
      <c r="A31" s="224" t="s">
        <v>181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1"/>
      <c r="V31" s="222"/>
      <c r="W31" s="222"/>
      <c r="X31" s="222"/>
      <c r="Y31" s="222"/>
      <c r="Z31" s="222"/>
      <c r="AA31" s="222"/>
      <c r="AB31" s="223"/>
      <c r="AC31" s="221"/>
      <c r="AD31" s="222"/>
      <c r="AE31" s="222"/>
      <c r="AF31" s="222"/>
      <c r="AG31" s="222"/>
      <c r="AH31" s="222"/>
      <c r="AI31" s="222"/>
      <c r="AJ31" s="223"/>
      <c r="AK31" s="221"/>
      <c r="AL31" s="222"/>
      <c r="AM31" s="222"/>
      <c r="AN31" s="222"/>
      <c r="AO31" s="222"/>
      <c r="AP31" s="222"/>
      <c r="AQ31" s="222"/>
      <c r="AR31" s="222"/>
      <c r="AS31" s="223"/>
      <c r="AT31" s="221"/>
      <c r="AU31" s="222"/>
      <c r="AV31" s="222"/>
      <c r="AW31" s="222"/>
      <c r="AX31" s="222"/>
      <c r="AY31" s="222"/>
      <c r="AZ31" s="222"/>
      <c r="BA31" s="222"/>
      <c r="BB31" s="222"/>
      <c r="BC31" s="223"/>
      <c r="BD31" s="221"/>
      <c r="BE31" s="222"/>
      <c r="BF31" s="222"/>
      <c r="BG31" s="222"/>
      <c r="BH31" s="222"/>
      <c r="BI31" s="222"/>
      <c r="BJ31" s="222"/>
      <c r="BK31" s="222"/>
      <c r="BL31" s="223"/>
    </row>
    <row r="32" spans="1:64" ht="12.75">
      <c r="A32" s="224" t="s">
        <v>182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1"/>
      <c r="V32" s="222"/>
      <c r="W32" s="222"/>
      <c r="X32" s="222"/>
      <c r="Y32" s="222"/>
      <c r="Z32" s="222"/>
      <c r="AA32" s="222"/>
      <c r="AB32" s="223"/>
      <c r="AC32" s="221"/>
      <c r="AD32" s="222"/>
      <c r="AE32" s="222"/>
      <c r="AF32" s="222"/>
      <c r="AG32" s="222"/>
      <c r="AH32" s="222"/>
      <c r="AI32" s="222"/>
      <c r="AJ32" s="223"/>
      <c r="AK32" s="221"/>
      <c r="AL32" s="222"/>
      <c r="AM32" s="222"/>
      <c r="AN32" s="222"/>
      <c r="AO32" s="222"/>
      <c r="AP32" s="222"/>
      <c r="AQ32" s="222"/>
      <c r="AR32" s="222"/>
      <c r="AS32" s="223"/>
      <c r="AT32" s="221"/>
      <c r="AU32" s="222"/>
      <c r="AV32" s="222"/>
      <c r="AW32" s="222"/>
      <c r="AX32" s="222"/>
      <c r="AY32" s="222"/>
      <c r="AZ32" s="222"/>
      <c r="BA32" s="222"/>
      <c r="BB32" s="222"/>
      <c r="BC32" s="223"/>
      <c r="BD32" s="221"/>
      <c r="BE32" s="222"/>
      <c r="BF32" s="222"/>
      <c r="BG32" s="222"/>
      <c r="BH32" s="222"/>
      <c r="BI32" s="222"/>
      <c r="BJ32" s="222"/>
      <c r="BK32" s="222"/>
      <c r="BL32" s="223"/>
    </row>
    <row r="33" spans="1:64" ht="12.75">
      <c r="A33" s="250" t="s">
        <v>365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2"/>
      <c r="U33" s="221"/>
      <c r="V33" s="222"/>
      <c r="W33" s="222"/>
      <c r="X33" s="222"/>
      <c r="Y33" s="222"/>
      <c r="Z33" s="222"/>
      <c r="AA33" s="222"/>
      <c r="AB33" s="223"/>
      <c r="AC33" s="221"/>
      <c r="AD33" s="222"/>
      <c r="AE33" s="222"/>
      <c r="AF33" s="222"/>
      <c r="AG33" s="222"/>
      <c r="AH33" s="222"/>
      <c r="AI33" s="222"/>
      <c r="AJ33" s="223"/>
      <c r="AK33" s="221"/>
      <c r="AL33" s="222"/>
      <c r="AM33" s="222"/>
      <c r="AN33" s="222"/>
      <c r="AO33" s="222"/>
      <c r="AP33" s="222"/>
      <c r="AQ33" s="222"/>
      <c r="AR33" s="222"/>
      <c r="AS33" s="223"/>
      <c r="AT33" s="221"/>
      <c r="AU33" s="222"/>
      <c r="AV33" s="222"/>
      <c r="AW33" s="222"/>
      <c r="AX33" s="222"/>
      <c r="AY33" s="222"/>
      <c r="AZ33" s="222"/>
      <c r="BA33" s="222"/>
      <c r="BB33" s="222"/>
      <c r="BC33" s="223"/>
      <c r="BD33" s="221"/>
      <c r="BE33" s="222"/>
      <c r="BF33" s="222"/>
      <c r="BG33" s="222"/>
      <c r="BH33" s="222"/>
      <c r="BI33" s="222"/>
      <c r="BJ33" s="222"/>
      <c r="BK33" s="222"/>
      <c r="BL33" s="223"/>
    </row>
    <row r="34" spans="1:64" ht="12.75">
      <c r="A34" s="250" t="s">
        <v>183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2"/>
      <c r="U34" s="221"/>
      <c r="V34" s="222"/>
      <c r="W34" s="222"/>
      <c r="X34" s="222"/>
      <c r="Y34" s="222"/>
      <c r="Z34" s="222"/>
      <c r="AA34" s="222"/>
      <c r="AB34" s="223"/>
      <c r="AC34" s="221"/>
      <c r="AD34" s="222"/>
      <c r="AE34" s="222"/>
      <c r="AF34" s="222"/>
      <c r="AG34" s="222"/>
      <c r="AH34" s="222"/>
      <c r="AI34" s="222"/>
      <c r="AJ34" s="223"/>
      <c r="AK34" s="221"/>
      <c r="AL34" s="222"/>
      <c r="AM34" s="222"/>
      <c r="AN34" s="222"/>
      <c r="AO34" s="222"/>
      <c r="AP34" s="222"/>
      <c r="AQ34" s="222"/>
      <c r="AR34" s="222"/>
      <c r="AS34" s="223"/>
      <c r="AT34" s="221"/>
      <c r="AU34" s="222"/>
      <c r="AV34" s="222"/>
      <c r="AW34" s="222"/>
      <c r="AX34" s="222"/>
      <c r="AY34" s="222"/>
      <c r="AZ34" s="222"/>
      <c r="BA34" s="222"/>
      <c r="BB34" s="222"/>
      <c r="BC34" s="223"/>
      <c r="BD34" s="221"/>
      <c r="BE34" s="222"/>
      <c r="BF34" s="222"/>
      <c r="BG34" s="222"/>
      <c r="BH34" s="222"/>
      <c r="BI34" s="222"/>
      <c r="BJ34" s="222"/>
      <c r="BK34" s="222"/>
      <c r="BL34" s="223"/>
    </row>
    <row r="35" spans="1:64" ht="12.75">
      <c r="A35" s="250" t="s">
        <v>366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2"/>
      <c r="U35" s="221"/>
      <c r="V35" s="222"/>
      <c r="W35" s="222"/>
      <c r="X35" s="222"/>
      <c r="Y35" s="222"/>
      <c r="Z35" s="222"/>
      <c r="AA35" s="222"/>
      <c r="AB35" s="223"/>
      <c r="AC35" s="221"/>
      <c r="AD35" s="222"/>
      <c r="AE35" s="222"/>
      <c r="AF35" s="222"/>
      <c r="AG35" s="222"/>
      <c r="AH35" s="222"/>
      <c r="AI35" s="222"/>
      <c r="AJ35" s="223"/>
      <c r="AK35" s="221"/>
      <c r="AL35" s="222"/>
      <c r="AM35" s="222"/>
      <c r="AN35" s="222"/>
      <c r="AO35" s="222"/>
      <c r="AP35" s="222"/>
      <c r="AQ35" s="222"/>
      <c r="AR35" s="222"/>
      <c r="AS35" s="223"/>
      <c r="AT35" s="221"/>
      <c r="AU35" s="222"/>
      <c r="AV35" s="222"/>
      <c r="AW35" s="222"/>
      <c r="AX35" s="222"/>
      <c r="AY35" s="222"/>
      <c r="AZ35" s="222"/>
      <c r="BA35" s="222"/>
      <c r="BB35" s="222"/>
      <c r="BC35" s="223"/>
      <c r="BD35" s="221"/>
      <c r="BE35" s="222"/>
      <c r="BF35" s="222"/>
      <c r="BG35" s="222"/>
      <c r="BH35" s="222"/>
      <c r="BI35" s="222"/>
      <c r="BJ35" s="222"/>
      <c r="BK35" s="222"/>
      <c r="BL35" s="223"/>
    </row>
    <row r="36" spans="1:64" ht="12.75">
      <c r="A36" s="250" t="s">
        <v>367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2"/>
      <c r="U36" s="221"/>
      <c r="V36" s="222"/>
      <c r="W36" s="222"/>
      <c r="X36" s="222"/>
      <c r="Y36" s="222"/>
      <c r="Z36" s="222"/>
      <c r="AA36" s="222"/>
      <c r="AB36" s="223"/>
      <c r="AC36" s="221"/>
      <c r="AD36" s="222"/>
      <c r="AE36" s="222"/>
      <c r="AF36" s="222"/>
      <c r="AG36" s="222"/>
      <c r="AH36" s="222"/>
      <c r="AI36" s="222"/>
      <c r="AJ36" s="223"/>
      <c r="AK36" s="221"/>
      <c r="AL36" s="222"/>
      <c r="AM36" s="222"/>
      <c r="AN36" s="222"/>
      <c r="AO36" s="222"/>
      <c r="AP36" s="222"/>
      <c r="AQ36" s="222"/>
      <c r="AR36" s="222"/>
      <c r="AS36" s="223"/>
      <c r="AT36" s="221"/>
      <c r="AU36" s="222"/>
      <c r="AV36" s="222"/>
      <c r="AW36" s="222"/>
      <c r="AX36" s="222"/>
      <c r="AY36" s="222"/>
      <c r="AZ36" s="222"/>
      <c r="BA36" s="222"/>
      <c r="BB36" s="222"/>
      <c r="BC36" s="223"/>
      <c r="BD36" s="221"/>
      <c r="BE36" s="222"/>
      <c r="BF36" s="222"/>
      <c r="BG36" s="222"/>
      <c r="BH36" s="222"/>
      <c r="BI36" s="222"/>
      <c r="BJ36" s="222"/>
      <c r="BK36" s="222"/>
      <c r="BL36" s="223"/>
    </row>
    <row r="37" spans="1:64" ht="12.75">
      <c r="A37" s="220" t="s">
        <v>114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11"/>
      <c r="V37" s="212"/>
      <c r="W37" s="212"/>
      <c r="X37" s="212"/>
      <c r="Y37" s="212"/>
      <c r="Z37" s="212"/>
      <c r="AA37" s="212"/>
      <c r="AB37" s="213"/>
      <c r="AC37" s="211"/>
      <c r="AD37" s="212"/>
      <c r="AE37" s="212"/>
      <c r="AF37" s="212"/>
      <c r="AG37" s="212"/>
      <c r="AH37" s="212"/>
      <c r="AI37" s="212"/>
      <c r="AJ37" s="213"/>
      <c r="AK37" s="211"/>
      <c r="AL37" s="212"/>
      <c r="AM37" s="212"/>
      <c r="AN37" s="212"/>
      <c r="AO37" s="212"/>
      <c r="AP37" s="212"/>
      <c r="AQ37" s="212"/>
      <c r="AR37" s="212"/>
      <c r="AS37" s="213"/>
      <c r="AT37" s="211"/>
      <c r="AU37" s="212"/>
      <c r="AV37" s="212"/>
      <c r="AW37" s="212"/>
      <c r="AX37" s="212"/>
      <c r="AY37" s="212"/>
      <c r="AZ37" s="212"/>
      <c r="BA37" s="212"/>
      <c r="BB37" s="212"/>
      <c r="BC37" s="213"/>
      <c r="BD37" s="211"/>
      <c r="BE37" s="212"/>
      <c r="BF37" s="212"/>
      <c r="BG37" s="212"/>
      <c r="BH37" s="212"/>
      <c r="BI37" s="212"/>
      <c r="BJ37" s="212"/>
      <c r="BK37" s="212"/>
      <c r="BL37" s="213"/>
    </row>
    <row r="38" spans="1:64" ht="12.75">
      <c r="A38" s="207" t="s">
        <v>368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8">
        <v>0</v>
      </c>
      <c r="V38" s="209"/>
      <c r="W38" s="209"/>
      <c r="X38" s="209"/>
      <c r="Y38" s="209"/>
      <c r="Z38" s="209"/>
      <c r="AA38" s="209"/>
      <c r="AB38" s="210"/>
      <c r="AC38" s="208">
        <v>0</v>
      </c>
      <c r="AD38" s="209"/>
      <c r="AE38" s="209"/>
      <c r="AF38" s="209"/>
      <c r="AG38" s="209"/>
      <c r="AH38" s="209"/>
      <c r="AI38" s="209"/>
      <c r="AJ38" s="210"/>
      <c r="AK38" s="208">
        <v>0</v>
      </c>
      <c r="AL38" s="209"/>
      <c r="AM38" s="209"/>
      <c r="AN38" s="209"/>
      <c r="AO38" s="209"/>
      <c r="AP38" s="209"/>
      <c r="AQ38" s="209"/>
      <c r="AR38" s="209"/>
      <c r="AS38" s="210"/>
      <c r="AT38" s="208" t="s">
        <v>91</v>
      </c>
      <c r="AU38" s="209"/>
      <c r="AV38" s="209"/>
      <c r="AW38" s="209"/>
      <c r="AX38" s="209"/>
      <c r="AY38" s="209"/>
      <c r="AZ38" s="209"/>
      <c r="BA38" s="209"/>
      <c r="BB38" s="209"/>
      <c r="BC38" s="210"/>
      <c r="BD38" s="208">
        <v>2</v>
      </c>
      <c r="BE38" s="209"/>
      <c r="BF38" s="209"/>
      <c r="BG38" s="209"/>
      <c r="BH38" s="209"/>
      <c r="BI38" s="209"/>
      <c r="BJ38" s="209"/>
      <c r="BK38" s="209"/>
      <c r="BL38" s="210"/>
    </row>
    <row r="39" spans="1:64" ht="12.75">
      <c r="A39" s="224" t="s">
        <v>369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1"/>
      <c r="V39" s="222"/>
      <c r="W39" s="222"/>
      <c r="X39" s="222"/>
      <c r="Y39" s="222"/>
      <c r="Z39" s="222"/>
      <c r="AA39" s="222"/>
      <c r="AB39" s="223"/>
      <c r="AC39" s="221"/>
      <c r="AD39" s="222"/>
      <c r="AE39" s="222"/>
      <c r="AF39" s="222"/>
      <c r="AG39" s="222"/>
      <c r="AH39" s="222"/>
      <c r="AI39" s="222"/>
      <c r="AJ39" s="223"/>
      <c r="AK39" s="221"/>
      <c r="AL39" s="222"/>
      <c r="AM39" s="222"/>
      <c r="AN39" s="222"/>
      <c r="AO39" s="222"/>
      <c r="AP39" s="222"/>
      <c r="AQ39" s="222"/>
      <c r="AR39" s="222"/>
      <c r="AS39" s="223"/>
      <c r="AT39" s="221"/>
      <c r="AU39" s="222"/>
      <c r="AV39" s="222"/>
      <c r="AW39" s="222"/>
      <c r="AX39" s="222"/>
      <c r="AY39" s="222"/>
      <c r="AZ39" s="222"/>
      <c r="BA39" s="222"/>
      <c r="BB39" s="222"/>
      <c r="BC39" s="223"/>
      <c r="BD39" s="221"/>
      <c r="BE39" s="222"/>
      <c r="BF39" s="222"/>
      <c r="BG39" s="222"/>
      <c r="BH39" s="222"/>
      <c r="BI39" s="222"/>
      <c r="BJ39" s="222"/>
      <c r="BK39" s="222"/>
      <c r="BL39" s="223"/>
    </row>
    <row r="40" spans="1:64" ht="12.75">
      <c r="A40" s="224" t="s">
        <v>186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1"/>
      <c r="V40" s="222"/>
      <c r="W40" s="222"/>
      <c r="X40" s="222"/>
      <c r="Y40" s="222"/>
      <c r="Z40" s="222"/>
      <c r="AA40" s="222"/>
      <c r="AB40" s="223"/>
      <c r="AC40" s="221"/>
      <c r="AD40" s="222"/>
      <c r="AE40" s="222"/>
      <c r="AF40" s="222"/>
      <c r="AG40" s="222"/>
      <c r="AH40" s="222"/>
      <c r="AI40" s="222"/>
      <c r="AJ40" s="223"/>
      <c r="AK40" s="221"/>
      <c r="AL40" s="222"/>
      <c r="AM40" s="222"/>
      <c r="AN40" s="222"/>
      <c r="AO40" s="222"/>
      <c r="AP40" s="222"/>
      <c r="AQ40" s="222"/>
      <c r="AR40" s="222"/>
      <c r="AS40" s="223"/>
      <c r="AT40" s="221"/>
      <c r="AU40" s="222"/>
      <c r="AV40" s="222"/>
      <c r="AW40" s="222"/>
      <c r="AX40" s="222"/>
      <c r="AY40" s="222"/>
      <c r="AZ40" s="222"/>
      <c r="BA40" s="222"/>
      <c r="BB40" s="222"/>
      <c r="BC40" s="223"/>
      <c r="BD40" s="221"/>
      <c r="BE40" s="222"/>
      <c r="BF40" s="222"/>
      <c r="BG40" s="222"/>
      <c r="BH40" s="222"/>
      <c r="BI40" s="222"/>
      <c r="BJ40" s="222"/>
      <c r="BK40" s="222"/>
      <c r="BL40" s="223"/>
    </row>
    <row r="41" spans="1:64" ht="12.75">
      <c r="A41" s="224" t="s">
        <v>187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1"/>
      <c r="V41" s="222"/>
      <c r="W41" s="222"/>
      <c r="X41" s="222"/>
      <c r="Y41" s="222"/>
      <c r="Z41" s="222"/>
      <c r="AA41" s="222"/>
      <c r="AB41" s="223"/>
      <c r="AC41" s="221"/>
      <c r="AD41" s="222"/>
      <c r="AE41" s="222"/>
      <c r="AF41" s="222"/>
      <c r="AG41" s="222"/>
      <c r="AH41" s="222"/>
      <c r="AI41" s="222"/>
      <c r="AJ41" s="223"/>
      <c r="AK41" s="221"/>
      <c r="AL41" s="222"/>
      <c r="AM41" s="222"/>
      <c r="AN41" s="222"/>
      <c r="AO41" s="222"/>
      <c r="AP41" s="222"/>
      <c r="AQ41" s="222"/>
      <c r="AR41" s="222"/>
      <c r="AS41" s="223"/>
      <c r="AT41" s="221"/>
      <c r="AU41" s="222"/>
      <c r="AV41" s="222"/>
      <c r="AW41" s="222"/>
      <c r="AX41" s="222"/>
      <c r="AY41" s="222"/>
      <c r="AZ41" s="222"/>
      <c r="BA41" s="222"/>
      <c r="BB41" s="222"/>
      <c r="BC41" s="223"/>
      <c r="BD41" s="221"/>
      <c r="BE41" s="222"/>
      <c r="BF41" s="222"/>
      <c r="BG41" s="222"/>
      <c r="BH41" s="222"/>
      <c r="BI41" s="222"/>
      <c r="BJ41" s="222"/>
      <c r="BK41" s="222"/>
      <c r="BL41" s="223"/>
    </row>
    <row r="42" spans="1:64" ht="12.75">
      <c r="A42" s="224" t="s">
        <v>188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1"/>
      <c r="V42" s="222"/>
      <c r="W42" s="222"/>
      <c r="X42" s="222"/>
      <c r="Y42" s="222"/>
      <c r="Z42" s="222"/>
      <c r="AA42" s="222"/>
      <c r="AB42" s="223"/>
      <c r="AC42" s="221"/>
      <c r="AD42" s="222"/>
      <c r="AE42" s="222"/>
      <c r="AF42" s="222"/>
      <c r="AG42" s="222"/>
      <c r="AH42" s="222"/>
      <c r="AI42" s="222"/>
      <c r="AJ42" s="223"/>
      <c r="AK42" s="221"/>
      <c r="AL42" s="222"/>
      <c r="AM42" s="222"/>
      <c r="AN42" s="222"/>
      <c r="AO42" s="222"/>
      <c r="AP42" s="222"/>
      <c r="AQ42" s="222"/>
      <c r="AR42" s="222"/>
      <c r="AS42" s="223"/>
      <c r="AT42" s="221"/>
      <c r="AU42" s="222"/>
      <c r="AV42" s="222"/>
      <c r="AW42" s="222"/>
      <c r="AX42" s="222"/>
      <c r="AY42" s="222"/>
      <c r="AZ42" s="222"/>
      <c r="BA42" s="222"/>
      <c r="BB42" s="222"/>
      <c r="BC42" s="223"/>
      <c r="BD42" s="221"/>
      <c r="BE42" s="222"/>
      <c r="BF42" s="222"/>
      <c r="BG42" s="222"/>
      <c r="BH42" s="222"/>
      <c r="BI42" s="222"/>
      <c r="BJ42" s="222"/>
      <c r="BK42" s="222"/>
      <c r="BL42" s="223"/>
    </row>
    <row r="43" spans="1:64" ht="12.75">
      <c r="A43" s="224" t="s">
        <v>189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1"/>
      <c r="V43" s="222"/>
      <c r="W43" s="222"/>
      <c r="X43" s="222"/>
      <c r="Y43" s="222"/>
      <c r="Z43" s="222"/>
      <c r="AA43" s="222"/>
      <c r="AB43" s="223"/>
      <c r="AC43" s="221"/>
      <c r="AD43" s="222"/>
      <c r="AE43" s="222"/>
      <c r="AF43" s="222"/>
      <c r="AG43" s="222"/>
      <c r="AH43" s="222"/>
      <c r="AI43" s="222"/>
      <c r="AJ43" s="223"/>
      <c r="AK43" s="221"/>
      <c r="AL43" s="222"/>
      <c r="AM43" s="222"/>
      <c r="AN43" s="222"/>
      <c r="AO43" s="222"/>
      <c r="AP43" s="222"/>
      <c r="AQ43" s="222"/>
      <c r="AR43" s="222"/>
      <c r="AS43" s="223"/>
      <c r="AT43" s="221"/>
      <c r="AU43" s="222"/>
      <c r="AV43" s="222"/>
      <c r="AW43" s="222"/>
      <c r="AX43" s="222"/>
      <c r="AY43" s="222"/>
      <c r="AZ43" s="222"/>
      <c r="BA43" s="222"/>
      <c r="BB43" s="222"/>
      <c r="BC43" s="223"/>
      <c r="BD43" s="221"/>
      <c r="BE43" s="222"/>
      <c r="BF43" s="222"/>
      <c r="BG43" s="222"/>
      <c r="BH43" s="222"/>
      <c r="BI43" s="222"/>
      <c r="BJ43" s="222"/>
      <c r="BK43" s="222"/>
      <c r="BL43" s="223"/>
    </row>
    <row r="44" spans="1:64" ht="12.75">
      <c r="A44" s="224" t="s">
        <v>190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1"/>
      <c r="V44" s="222"/>
      <c r="W44" s="222"/>
      <c r="X44" s="222"/>
      <c r="Y44" s="222"/>
      <c r="Z44" s="222"/>
      <c r="AA44" s="222"/>
      <c r="AB44" s="223"/>
      <c r="AC44" s="221"/>
      <c r="AD44" s="222"/>
      <c r="AE44" s="222"/>
      <c r="AF44" s="222"/>
      <c r="AG44" s="222"/>
      <c r="AH44" s="222"/>
      <c r="AI44" s="222"/>
      <c r="AJ44" s="223"/>
      <c r="AK44" s="221"/>
      <c r="AL44" s="222"/>
      <c r="AM44" s="222"/>
      <c r="AN44" s="222"/>
      <c r="AO44" s="222"/>
      <c r="AP44" s="222"/>
      <c r="AQ44" s="222"/>
      <c r="AR44" s="222"/>
      <c r="AS44" s="223"/>
      <c r="AT44" s="221"/>
      <c r="AU44" s="222"/>
      <c r="AV44" s="222"/>
      <c r="AW44" s="222"/>
      <c r="AX44" s="222"/>
      <c r="AY44" s="222"/>
      <c r="AZ44" s="222"/>
      <c r="BA44" s="222"/>
      <c r="BB44" s="222"/>
      <c r="BC44" s="223"/>
      <c r="BD44" s="221"/>
      <c r="BE44" s="222"/>
      <c r="BF44" s="222"/>
      <c r="BG44" s="222"/>
      <c r="BH44" s="222"/>
      <c r="BI44" s="222"/>
      <c r="BJ44" s="222"/>
      <c r="BK44" s="222"/>
      <c r="BL44" s="223"/>
    </row>
    <row r="45" spans="1:64" ht="12.75">
      <c r="A45" s="224" t="s">
        <v>191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1"/>
      <c r="V45" s="222"/>
      <c r="W45" s="222"/>
      <c r="X45" s="222"/>
      <c r="Y45" s="222"/>
      <c r="Z45" s="222"/>
      <c r="AA45" s="222"/>
      <c r="AB45" s="223"/>
      <c r="AC45" s="221"/>
      <c r="AD45" s="222"/>
      <c r="AE45" s="222"/>
      <c r="AF45" s="222"/>
      <c r="AG45" s="222"/>
      <c r="AH45" s="222"/>
      <c r="AI45" s="222"/>
      <c r="AJ45" s="223"/>
      <c r="AK45" s="221"/>
      <c r="AL45" s="222"/>
      <c r="AM45" s="222"/>
      <c r="AN45" s="222"/>
      <c r="AO45" s="222"/>
      <c r="AP45" s="222"/>
      <c r="AQ45" s="222"/>
      <c r="AR45" s="222"/>
      <c r="AS45" s="223"/>
      <c r="AT45" s="221"/>
      <c r="AU45" s="222"/>
      <c r="AV45" s="222"/>
      <c r="AW45" s="222"/>
      <c r="AX45" s="222"/>
      <c r="AY45" s="222"/>
      <c r="AZ45" s="222"/>
      <c r="BA45" s="222"/>
      <c r="BB45" s="222"/>
      <c r="BC45" s="223"/>
      <c r="BD45" s="221"/>
      <c r="BE45" s="222"/>
      <c r="BF45" s="222"/>
      <c r="BG45" s="222"/>
      <c r="BH45" s="222"/>
      <c r="BI45" s="222"/>
      <c r="BJ45" s="222"/>
      <c r="BK45" s="222"/>
      <c r="BL45" s="223"/>
    </row>
    <row r="46" spans="1:64" ht="12.75">
      <c r="A46" s="224" t="s">
        <v>102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1"/>
      <c r="V46" s="222"/>
      <c r="W46" s="222"/>
      <c r="X46" s="222"/>
      <c r="Y46" s="222"/>
      <c r="Z46" s="222"/>
      <c r="AA46" s="222"/>
      <c r="AB46" s="223"/>
      <c r="AC46" s="221"/>
      <c r="AD46" s="222"/>
      <c r="AE46" s="222"/>
      <c r="AF46" s="222"/>
      <c r="AG46" s="222"/>
      <c r="AH46" s="222"/>
      <c r="AI46" s="222"/>
      <c r="AJ46" s="223"/>
      <c r="AK46" s="221"/>
      <c r="AL46" s="222"/>
      <c r="AM46" s="222"/>
      <c r="AN46" s="222"/>
      <c r="AO46" s="222"/>
      <c r="AP46" s="222"/>
      <c r="AQ46" s="222"/>
      <c r="AR46" s="222"/>
      <c r="AS46" s="223"/>
      <c r="AT46" s="221"/>
      <c r="AU46" s="222"/>
      <c r="AV46" s="222"/>
      <c r="AW46" s="222"/>
      <c r="AX46" s="222"/>
      <c r="AY46" s="222"/>
      <c r="AZ46" s="222"/>
      <c r="BA46" s="222"/>
      <c r="BB46" s="222"/>
      <c r="BC46" s="223"/>
      <c r="BD46" s="221"/>
      <c r="BE46" s="222"/>
      <c r="BF46" s="222"/>
      <c r="BG46" s="222"/>
      <c r="BH46" s="222"/>
      <c r="BI46" s="222"/>
      <c r="BJ46" s="222"/>
      <c r="BK46" s="222"/>
      <c r="BL46" s="223"/>
    </row>
    <row r="47" spans="1:64" ht="12.75">
      <c r="A47" s="220" t="s">
        <v>103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11"/>
      <c r="V47" s="212"/>
      <c r="W47" s="212"/>
      <c r="X47" s="212"/>
      <c r="Y47" s="212"/>
      <c r="Z47" s="212"/>
      <c r="AA47" s="212"/>
      <c r="AB47" s="213"/>
      <c r="AC47" s="211"/>
      <c r="AD47" s="212"/>
      <c r="AE47" s="212"/>
      <c r="AF47" s="212"/>
      <c r="AG47" s="212"/>
      <c r="AH47" s="212"/>
      <c r="AI47" s="212"/>
      <c r="AJ47" s="213"/>
      <c r="AK47" s="211"/>
      <c r="AL47" s="212"/>
      <c r="AM47" s="212"/>
      <c r="AN47" s="212"/>
      <c r="AO47" s="212"/>
      <c r="AP47" s="212"/>
      <c r="AQ47" s="212"/>
      <c r="AR47" s="212"/>
      <c r="AS47" s="213"/>
      <c r="AT47" s="211"/>
      <c r="AU47" s="212"/>
      <c r="AV47" s="212"/>
      <c r="AW47" s="212"/>
      <c r="AX47" s="212"/>
      <c r="AY47" s="212"/>
      <c r="AZ47" s="212"/>
      <c r="BA47" s="212"/>
      <c r="BB47" s="212"/>
      <c r="BC47" s="213"/>
      <c r="BD47" s="211"/>
      <c r="BE47" s="212"/>
      <c r="BF47" s="212"/>
      <c r="BG47" s="212"/>
      <c r="BH47" s="212"/>
      <c r="BI47" s="212"/>
      <c r="BJ47" s="212"/>
      <c r="BK47" s="212"/>
      <c r="BL47" s="213"/>
    </row>
    <row r="48" spans="1:64" ht="12.75">
      <c r="A48" s="207" t="s">
        <v>192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8">
        <v>0</v>
      </c>
      <c r="V48" s="209"/>
      <c r="W48" s="209"/>
      <c r="X48" s="209"/>
      <c r="Y48" s="209"/>
      <c r="Z48" s="209"/>
      <c r="AA48" s="209"/>
      <c r="AB48" s="210"/>
      <c r="AC48" s="208">
        <v>0</v>
      </c>
      <c r="AD48" s="209"/>
      <c r="AE48" s="209"/>
      <c r="AF48" s="209"/>
      <c r="AG48" s="209"/>
      <c r="AH48" s="209"/>
      <c r="AI48" s="209"/>
      <c r="AJ48" s="210"/>
      <c r="AK48" s="208">
        <v>0</v>
      </c>
      <c r="AL48" s="209"/>
      <c r="AM48" s="209"/>
      <c r="AN48" s="209"/>
      <c r="AO48" s="209"/>
      <c r="AP48" s="209"/>
      <c r="AQ48" s="209"/>
      <c r="AR48" s="209"/>
      <c r="AS48" s="210"/>
      <c r="AT48" s="208" t="s">
        <v>91</v>
      </c>
      <c r="AU48" s="209"/>
      <c r="AV48" s="209"/>
      <c r="AW48" s="209"/>
      <c r="AX48" s="209"/>
      <c r="AY48" s="209"/>
      <c r="AZ48" s="209"/>
      <c r="BA48" s="209"/>
      <c r="BB48" s="209"/>
      <c r="BC48" s="210"/>
      <c r="BD48" s="208">
        <v>2</v>
      </c>
      <c r="BE48" s="209"/>
      <c r="BF48" s="209"/>
      <c r="BG48" s="209"/>
      <c r="BH48" s="209"/>
      <c r="BI48" s="209"/>
      <c r="BJ48" s="209"/>
      <c r="BK48" s="209"/>
      <c r="BL48" s="210"/>
    </row>
    <row r="49" spans="1:64" ht="12.75">
      <c r="A49" s="224" t="s">
        <v>193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1"/>
      <c r="V49" s="222"/>
      <c r="W49" s="222"/>
      <c r="X49" s="222"/>
      <c r="Y49" s="222"/>
      <c r="Z49" s="222"/>
      <c r="AA49" s="222"/>
      <c r="AB49" s="223"/>
      <c r="AC49" s="221"/>
      <c r="AD49" s="222"/>
      <c r="AE49" s="222"/>
      <c r="AF49" s="222"/>
      <c r="AG49" s="222"/>
      <c r="AH49" s="222"/>
      <c r="AI49" s="222"/>
      <c r="AJ49" s="223"/>
      <c r="AK49" s="221"/>
      <c r="AL49" s="222"/>
      <c r="AM49" s="222"/>
      <c r="AN49" s="222"/>
      <c r="AO49" s="222"/>
      <c r="AP49" s="222"/>
      <c r="AQ49" s="222"/>
      <c r="AR49" s="222"/>
      <c r="AS49" s="223"/>
      <c r="AT49" s="221"/>
      <c r="AU49" s="222"/>
      <c r="AV49" s="222"/>
      <c r="AW49" s="222"/>
      <c r="AX49" s="222"/>
      <c r="AY49" s="222"/>
      <c r="AZ49" s="222"/>
      <c r="BA49" s="222"/>
      <c r="BB49" s="222"/>
      <c r="BC49" s="223"/>
      <c r="BD49" s="221"/>
      <c r="BE49" s="222"/>
      <c r="BF49" s="222"/>
      <c r="BG49" s="222"/>
      <c r="BH49" s="222"/>
      <c r="BI49" s="222"/>
      <c r="BJ49" s="222"/>
      <c r="BK49" s="222"/>
      <c r="BL49" s="223"/>
    </row>
    <row r="50" spans="1:64" ht="12.75">
      <c r="A50" s="224" t="s">
        <v>194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1"/>
      <c r="V50" s="222"/>
      <c r="W50" s="222"/>
      <c r="X50" s="222"/>
      <c r="Y50" s="222"/>
      <c r="Z50" s="222"/>
      <c r="AA50" s="222"/>
      <c r="AB50" s="223"/>
      <c r="AC50" s="221"/>
      <c r="AD50" s="222"/>
      <c r="AE50" s="222"/>
      <c r="AF50" s="222"/>
      <c r="AG50" s="222"/>
      <c r="AH50" s="222"/>
      <c r="AI50" s="222"/>
      <c r="AJ50" s="223"/>
      <c r="AK50" s="221"/>
      <c r="AL50" s="222"/>
      <c r="AM50" s="222"/>
      <c r="AN50" s="222"/>
      <c r="AO50" s="222"/>
      <c r="AP50" s="222"/>
      <c r="AQ50" s="222"/>
      <c r="AR50" s="222"/>
      <c r="AS50" s="223"/>
      <c r="AT50" s="221"/>
      <c r="AU50" s="222"/>
      <c r="AV50" s="222"/>
      <c r="AW50" s="222"/>
      <c r="AX50" s="222"/>
      <c r="AY50" s="222"/>
      <c r="AZ50" s="222"/>
      <c r="BA50" s="222"/>
      <c r="BB50" s="222"/>
      <c r="BC50" s="223"/>
      <c r="BD50" s="221"/>
      <c r="BE50" s="222"/>
      <c r="BF50" s="222"/>
      <c r="BG50" s="222"/>
      <c r="BH50" s="222"/>
      <c r="BI50" s="222"/>
      <c r="BJ50" s="222"/>
      <c r="BK50" s="222"/>
      <c r="BL50" s="223"/>
    </row>
    <row r="51" spans="1:64" ht="12.75">
      <c r="A51" s="224" t="s">
        <v>195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1"/>
      <c r="V51" s="222"/>
      <c r="W51" s="222"/>
      <c r="X51" s="222"/>
      <c r="Y51" s="222"/>
      <c r="Z51" s="222"/>
      <c r="AA51" s="222"/>
      <c r="AB51" s="223"/>
      <c r="AC51" s="221"/>
      <c r="AD51" s="222"/>
      <c r="AE51" s="222"/>
      <c r="AF51" s="222"/>
      <c r="AG51" s="222"/>
      <c r="AH51" s="222"/>
      <c r="AI51" s="222"/>
      <c r="AJ51" s="223"/>
      <c r="AK51" s="221"/>
      <c r="AL51" s="222"/>
      <c r="AM51" s="222"/>
      <c r="AN51" s="222"/>
      <c r="AO51" s="222"/>
      <c r="AP51" s="222"/>
      <c r="AQ51" s="222"/>
      <c r="AR51" s="222"/>
      <c r="AS51" s="223"/>
      <c r="AT51" s="221"/>
      <c r="AU51" s="222"/>
      <c r="AV51" s="222"/>
      <c r="AW51" s="222"/>
      <c r="AX51" s="222"/>
      <c r="AY51" s="222"/>
      <c r="AZ51" s="222"/>
      <c r="BA51" s="222"/>
      <c r="BB51" s="222"/>
      <c r="BC51" s="223"/>
      <c r="BD51" s="221"/>
      <c r="BE51" s="222"/>
      <c r="BF51" s="222"/>
      <c r="BG51" s="222"/>
      <c r="BH51" s="222"/>
      <c r="BI51" s="222"/>
      <c r="BJ51" s="222"/>
      <c r="BK51" s="222"/>
      <c r="BL51" s="223"/>
    </row>
    <row r="52" spans="1:64" ht="12.75">
      <c r="A52" s="224" t="s">
        <v>196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1"/>
      <c r="V52" s="222"/>
      <c r="W52" s="222"/>
      <c r="X52" s="222"/>
      <c r="Y52" s="222"/>
      <c r="Z52" s="222"/>
      <c r="AA52" s="222"/>
      <c r="AB52" s="223"/>
      <c r="AC52" s="221"/>
      <c r="AD52" s="222"/>
      <c r="AE52" s="222"/>
      <c r="AF52" s="222"/>
      <c r="AG52" s="222"/>
      <c r="AH52" s="222"/>
      <c r="AI52" s="222"/>
      <c r="AJ52" s="223"/>
      <c r="AK52" s="221"/>
      <c r="AL52" s="222"/>
      <c r="AM52" s="222"/>
      <c r="AN52" s="222"/>
      <c r="AO52" s="222"/>
      <c r="AP52" s="222"/>
      <c r="AQ52" s="222"/>
      <c r="AR52" s="222"/>
      <c r="AS52" s="223"/>
      <c r="AT52" s="221"/>
      <c r="AU52" s="222"/>
      <c r="AV52" s="222"/>
      <c r="AW52" s="222"/>
      <c r="AX52" s="222"/>
      <c r="AY52" s="222"/>
      <c r="AZ52" s="222"/>
      <c r="BA52" s="222"/>
      <c r="BB52" s="222"/>
      <c r="BC52" s="223"/>
      <c r="BD52" s="221"/>
      <c r="BE52" s="222"/>
      <c r="BF52" s="222"/>
      <c r="BG52" s="222"/>
      <c r="BH52" s="222"/>
      <c r="BI52" s="222"/>
      <c r="BJ52" s="222"/>
      <c r="BK52" s="222"/>
      <c r="BL52" s="223"/>
    </row>
    <row r="53" spans="1:64" ht="12.75">
      <c r="A53" s="224" t="s">
        <v>197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1"/>
      <c r="V53" s="222"/>
      <c r="W53" s="222"/>
      <c r="X53" s="222"/>
      <c r="Y53" s="222"/>
      <c r="Z53" s="222"/>
      <c r="AA53" s="222"/>
      <c r="AB53" s="223"/>
      <c r="AC53" s="221"/>
      <c r="AD53" s="222"/>
      <c r="AE53" s="222"/>
      <c r="AF53" s="222"/>
      <c r="AG53" s="222"/>
      <c r="AH53" s="222"/>
      <c r="AI53" s="222"/>
      <c r="AJ53" s="223"/>
      <c r="AK53" s="221"/>
      <c r="AL53" s="222"/>
      <c r="AM53" s="222"/>
      <c r="AN53" s="222"/>
      <c r="AO53" s="222"/>
      <c r="AP53" s="222"/>
      <c r="AQ53" s="222"/>
      <c r="AR53" s="222"/>
      <c r="AS53" s="223"/>
      <c r="AT53" s="221"/>
      <c r="AU53" s="222"/>
      <c r="AV53" s="222"/>
      <c r="AW53" s="222"/>
      <c r="AX53" s="222"/>
      <c r="AY53" s="222"/>
      <c r="AZ53" s="222"/>
      <c r="BA53" s="222"/>
      <c r="BB53" s="222"/>
      <c r="BC53" s="223"/>
      <c r="BD53" s="221"/>
      <c r="BE53" s="222"/>
      <c r="BF53" s="222"/>
      <c r="BG53" s="222"/>
      <c r="BH53" s="222"/>
      <c r="BI53" s="222"/>
      <c r="BJ53" s="222"/>
      <c r="BK53" s="222"/>
      <c r="BL53" s="223"/>
    </row>
    <row r="54" spans="1:64" ht="12.75">
      <c r="A54" s="224" t="s">
        <v>198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1"/>
      <c r="V54" s="222"/>
      <c r="W54" s="222"/>
      <c r="X54" s="222"/>
      <c r="Y54" s="222"/>
      <c r="Z54" s="222"/>
      <c r="AA54" s="222"/>
      <c r="AB54" s="223"/>
      <c r="AC54" s="221"/>
      <c r="AD54" s="222"/>
      <c r="AE54" s="222"/>
      <c r="AF54" s="222"/>
      <c r="AG54" s="222"/>
      <c r="AH54" s="222"/>
      <c r="AI54" s="222"/>
      <c r="AJ54" s="223"/>
      <c r="AK54" s="221"/>
      <c r="AL54" s="222"/>
      <c r="AM54" s="222"/>
      <c r="AN54" s="222"/>
      <c r="AO54" s="222"/>
      <c r="AP54" s="222"/>
      <c r="AQ54" s="222"/>
      <c r="AR54" s="222"/>
      <c r="AS54" s="223"/>
      <c r="AT54" s="221"/>
      <c r="AU54" s="222"/>
      <c r="AV54" s="222"/>
      <c r="AW54" s="222"/>
      <c r="AX54" s="222"/>
      <c r="AY54" s="222"/>
      <c r="AZ54" s="222"/>
      <c r="BA54" s="222"/>
      <c r="BB54" s="222"/>
      <c r="BC54" s="223"/>
      <c r="BD54" s="221"/>
      <c r="BE54" s="222"/>
      <c r="BF54" s="222"/>
      <c r="BG54" s="222"/>
      <c r="BH54" s="222"/>
      <c r="BI54" s="222"/>
      <c r="BJ54" s="222"/>
      <c r="BK54" s="222"/>
      <c r="BL54" s="223"/>
    </row>
    <row r="55" spans="1:64" ht="12.75">
      <c r="A55" s="224" t="s">
        <v>185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1"/>
      <c r="V55" s="222"/>
      <c r="W55" s="222"/>
      <c r="X55" s="222"/>
      <c r="Y55" s="222"/>
      <c r="Z55" s="222"/>
      <c r="AA55" s="222"/>
      <c r="AB55" s="223"/>
      <c r="AC55" s="221"/>
      <c r="AD55" s="222"/>
      <c r="AE55" s="222"/>
      <c r="AF55" s="222"/>
      <c r="AG55" s="222"/>
      <c r="AH55" s="222"/>
      <c r="AI55" s="222"/>
      <c r="AJ55" s="223"/>
      <c r="AK55" s="221"/>
      <c r="AL55" s="222"/>
      <c r="AM55" s="222"/>
      <c r="AN55" s="222"/>
      <c r="AO55" s="222"/>
      <c r="AP55" s="222"/>
      <c r="AQ55" s="222"/>
      <c r="AR55" s="222"/>
      <c r="AS55" s="223"/>
      <c r="AT55" s="221"/>
      <c r="AU55" s="222"/>
      <c r="AV55" s="222"/>
      <c r="AW55" s="222"/>
      <c r="AX55" s="222"/>
      <c r="AY55" s="222"/>
      <c r="AZ55" s="222"/>
      <c r="BA55" s="222"/>
      <c r="BB55" s="222"/>
      <c r="BC55" s="223"/>
      <c r="BD55" s="221"/>
      <c r="BE55" s="222"/>
      <c r="BF55" s="222"/>
      <c r="BG55" s="222"/>
      <c r="BH55" s="222"/>
      <c r="BI55" s="222"/>
      <c r="BJ55" s="222"/>
      <c r="BK55" s="222"/>
      <c r="BL55" s="223"/>
    </row>
    <row r="56" spans="1:64" ht="12.75">
      <c r="A56" s="220" t="s">
        <v>114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11"/>
      <c r="V56" s="212"/>
      <c r="W56" s="212"/>
      <c r="X56" s="212"/>
      <c r="Y56" s="212"/>
      <c r="Z56" s="212"/>
      <c r="AA56" s="212"/>
      <c r="AB56" s="213"/>
      <c r="AC56" s="211"/>
      <c r="AD56" s="212"/>
      <c r="AE56" s="212"/>
      <c r="AF56" s="212"/>
      <c r="AG56" s="212"/>
      <c r="AH56" s="212"/>
      <c r="AI56" s="212"/>
      <c r="AJ56" s="213"/>
      <c r="AK56" s="211"/>
      <c r="AL56" s="212"/>
      <c r="AM56" s="212"/>
      <c r="AN56" s="212"/>
      <c r="AO56" s="212"/>
      <c r="AP56" s="212"/>
      <c r="AQ56" s="212"/>
      <c r="AR56" s="212"/>
      <c r="AS56" s="213"/>
      <c r="AT56" s="211"/>
      <c r="AU56" s="212"/>
      <c r="AV56" s="212"/>
      <c r="AW56" s="212"/>
      <c r="AX56" s="212"/>
      <c r="AY56" s="212"/>
      <c r="AZ56" s="212"/>
      <c r="BA56" s="212"/>
      <c r="BB56" s="212"/>
      <c r="BC56" s="213"/>
      <c r="BD56" s="211"/>
      <c r="BE56" s="212"/>
      <c r="BF56" s="212"/>
      <c r="BG56" s="212"/>
      <c r="BH56" s="212"/>
      <c r="BI56" s="212"/>
      <c r="BJ56" s="212"/>
      <c r="BK56" s="212"/>
      <c r="BL56" s="213"/>
    </row>
    <row r="57" spans="1:64" ht="12.75">
      <c r="A57" s="207" t="s">
        <v>199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8">
        <v>0</v>
      </c>
      <c r="V57" s="209"/>
      <c r="W57" s="209"/>
      <c r="X57" s="209"/>
      <c r="Y57" s="209"/>
      <c r="Z57" s="209"/>
      <c r="AA57" s="209"/>
      <c r="AB57" s="210"/>
      <c r="AC57" s="208">
        <v>0</v>
      </c>
      <c r="AD57" s="209"/>
      <c r="AE57" s="209"/>
      <c r="AF57" s="209"/>
      <c r="AG57" s="209"/>
      <c r="AH57" s="209"/>
      <c r="AI57" s="209"/>
      <c r="AJ57" s="210"/>
      <c r="AK57" s="208">
        <v>0</v>
      </c>
      <c r="AL57" s="209"/>
      <c r="AM57" s="209"/>
      <c r="AN57" s="209"/>
      <c r="AO57" s="209"/>
      <c r="AP57" s="209"/>
      <c r="AQ57" s="209"/>
      <c r="AR57" s="209"/>
      <c r="AS57" s="210"/>
      <c r="AT57" s="208" t="s">
        <v>31</v>
      </c>
      <c r="AU57" s="209"/>
      <c r="AV57" s="209"/>
      <c r="AW57" s="209"/>
      <c r="AX57" s="209"/>
      <c r="AY57" s="209"/>
      <c r="AZ57" s="209"/>
      <c r="BA57" s="209"/>
      <c r="BB57" s="209"/>
      <c r="BC57" s="210"/>
      <c r="BD57" s="208">
        <v>2</v>
      </c>
      <c r="BE57" s="209"/>
      <c r="BF57" s="209"/>
      <c r="BG57" s="209"/>
      <c r="BH57" s="209"/>
      <c r="BI57" s="209"/>
      <c r="BJ57" s="209"/>
      <c r="BK57" s="209"/>
      <c r="BL57" s="210"/>
    </row>
    <row r="58" spans="1:64" ht="12.75">
      <c r="A58" s="224" t="s">
        <v>200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1"/>
      <c r="V58" s="222"/>
      <c r="W58" s="222"/>
      <c r="X58" s="222"/>
      <c r="Y58" s="222"/>
      <c r="Z58" s="222"/>
      <c r="AA58" s="222"/>
      <c r="AB58" s="223"/>
      <c r="AC58" s="221"/>
      <c r="AD58" s="222"/>
      <c r="AE58" s="222"/>
      <c r="AF58" s="222"/>
      <c r="AG58" s="222"/>
      <c r="AH58" s="222"/>
      <c r="AI58" s="222"/>
      <c r="AJ58" s="223"/>
      <c r="AK58" s="221"/>
      <c r="AL58" s="222"/>
      <c r="AM58" s="222"/>
      <c r="AN58" s="222"/>
      <c r="AO58" s="222"/>
      <c r="AP58" s="222"/>
      <c r="AQ58" s="222"/>
      <c r="AR58" s="222"/>
      <c r="AS58" s="223"/>
      <c r="AT58" s="221"/>
      <c r="AU58" s="222"/>
      <c r="AV58" s="222"/>
      <c r="AW58" s="222"/>
      <c r="AX58" s="222"/>
      <c r="AY58" s="222"/>
      <c r="AZ58" s="222"/>
      <c r="BA58" s="222"/>
      <c r="BB58" s="222"/>
      <c r="BC58" s="223"/>
      <c r="BD58" s="221"/>
      <c r="BE58" s="222"/>
      <c r="BF58" s="222"/>
      <c r="BG58" s="222"/>
      <c r="BH58" s="222"/>
      <c r="BI58" s="222"/>
      <c r="BJ58" s="222"/>
      <c r="BK58" s="222"/>
      <c r="BL58" s="223"/>
    </row>
    <row r="59" spans="1:64" ht="12.75">
      <c r="A59" s="224" t="s">
        <v>201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1"/>
      <c r="V59" s="222"/>
      <c r="W59" s="222"/>
      <c r="X59" s="222"/>
      <c r="Y59" s="222"/>
      <c r="Z59" s="222"/>
      <c r="AA59" s="222"/>
      <c r="AB59" s="223"/>
      <c r="AC59" s="221"/>
      <c r="AD59" s="222"/>
      <c r="AE59" s="222"/>
      <c r="AF59" s="222"/>
      <c r="AG59" s="222"/>
      <c r="AH59" s="222"/>
      <c r="AI59" s="222"/>
      <c r="AJ59" s="223"/>
      <c r="AK59" s="221"/>
      <c r="AL59" s="222"/>
      <c r="AM59" s="222"/>
      <c r="AN59" s="222"/>
      <c r="AO59" s="222"/>
      <c r="AP59" s="222"/>
      <c r="AQ59" s="222"/>
      <c r="AR59" s="222"/>
      <c r="AS59" s="223"/>
      <c r="AT59" s="221"/>
      <c r="AU59" s="222"/>
      <c r="AV59" s="222"/>
      <c r="AW59" s="222"/>
      <c r="AX59" s="222"/>
      <c r="AY59" s="222"/>
      <c r="AZ59" s="222"/>
      <c r="BA59" s="222"/>
      <c r="BB59" s="222"/>
      <c r="BC59" s="223"/>
      <c r="BD59" s="221"/>
      <c r="BE59" s="222"/>
      <c r="BF59" s="222"/>
      <c r="BG59" s="222"/>
      <c r="BH59" s="222"/>
      <c r="BI59" s="222"/>
      <c r="BJ59" s="222"/>
      <c r="BK59" s="222"/>
      <c r="BL59" s="223"/>
    </row>
    <row r="60" spans="1:64" ht="12.75">
      <c r="A60" s="224" t="s">
        <v>202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1"/>
      <c r="V60" s="222"/>
      <c r="W60" s="222"/>
      <c r="X60" s="222"/>
      <c r="Y60" s="222"/>
      <c r="Z60" s="222"/>
      <c r="AA60" s="222"/>
      <c r="AB60" s="223"/>
      <c r="AC60" s="221"/>
      <c r="AD60" s="222"/>
      <c r="AE60" s="222"/>
      <c r="AF60" s="222"/>
      <c r="AG60" s="222"/>
      <c r="AH60" s="222"/>
      <c r="AI60" s="222"/>
      <c r="AJ60" s="223"/>
      <c r="AK60" s="221"/>
      <c r="AL60" s="222"/>
      <c r="AM60" s="222"/>
      <c r="AN60" s="222"/>
      <c r="AO60" s="222"/>
      <c r="AP60" s="222"/>
      <c r="AQ60" s="222"/>
      <c r="AR60" s="222"/>
      <c r="AS60" s="223"/>
      <c r="AT60" s="221"/>
      <c r="AU60" s="222"/>
      <c r="AV60" s="222"/>
      <c r="AW60" s="222"/>
      <c r="AX60" s="222"/>
      <c r="AY60" s="222"/>
      <c r="AZ60" s="222"/>
      <c r="BA60" s="222"/>
      <c r="BB60" s="222"/>
      <c r="BC60" s="223"/>
      <c r="BD60" s="221"/>
      <c r="BE60" s="222"/>
      <c r="BF60" s="222"/>
      <c r="BG60" s="222"/>
      <c r="BH60" s="222"/>
      <c r="BI60" s="222"/>
      <c r="BJ60" s="222"/>
      <c r="BK60" s="222"/>
      <c r="BL60" s="223"/>
    </row>
    <row r="61" spans="1:64" ht="12.75">
      <c r="A61" s="224" t="s">
        <v>370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1"/>
      <c r="V61" s="222"/>
      <c r="W61" s="222"/>
      <c r="X61" s="222"/>
      <c r="Y61" s="222"/>
      <c r="Z61" s="222"/>
      <c r="AA61" s="222"/>
      <c r="AB61" s="223"/>
      <c r="AC61" s="221"/>
      <c r="AD61" s="222"/>
      <c r="AE61" s="222"/>
      <c r="AF61" s="222"/>
      <c r="AG61" s="222"/>
      <c r="AH61" s="222"/>
      <c r="AI61" s="222"/>
      <c r="AJ61" s="223"/>
      <c r="AK61" s="221"/>
      <c r="AL61" s="222"/>
      <c r="AM61" s="222"/>
      <c r="AN61" s="222"/>
      <c r="AO61" s="222"/>
      <c r="AP61" s="222"/>
      <c r="AQ61" s="222"/>
      <c r="AR61" s="222"/>
      <c r="AS61" s="223"/>
      <c r="AT61" s="221"/>
      <c r="AU61" s="222"/>
      <c r="AV61" s="222"/>
      <c r="AW61" s="222"/>
      <c r="AX61" s="222"/>
      <c r="AY61" s="222"/>
      <c r="AZ61" s="222"/>
      <c r="BA61" s="222"/>
      <c r="BB61" s="222"/>
      <c r="BC61" s="223"/>
      <c r="BD61" s="221"/>
      <c r="BE61" s="222"/>
      <c r="BF61" s="222"/>
      <c r="BG61" s="222"/>
      <c r="BH61" s="222"/>
      <c r="BI61" s="222"/>
      <c r="BJ61" s="222"/>
      <c r="BK61" s="222"/>
      <c r="BL61" s="223"/>
    </row>
    <row r="62" spans="1:64" ht="12.75">
      <c r="A62" s="220" t="s">
        <v>203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11"/>
      <c r="V62" s="212"/>
      <c r="W62" s="212"/>
      <c r="X62" s="212"/>
      <c r="Y62" s="212"/>
      <c r="Z62" s="212"/>
      <c r="AA62" s="212"/>
      <c r="AB62" s="213"/>
      <c r="AC62" s="211"/>
      <c r="AD62" s="212"/>
      <c r="AE62" s="212"/>
      <c r="AF62" s="212"/>
      <c r="AG62" s="212"/>
      <c r="AH62" s="212"/>
      <c r="AI62" s="212"/>
      <c r="AJ62" s="213"/>
      <c r="AK62" s="211"/>
      <c r="AL62" s="212"/>
      <c r="AM62" s="212"/>
      <c r="AN62" s="212"/>
      <c r="AO62" s="212"/>
      <c r="AP62" s="212"/>
      <c r="AQ62" s="212"/>
      <c r="AR62" s="212"/>
      <c r="AS62" s="213"/>
      <c r="AT62" s="211"/>
      <c r="AU62" s="212"/>
      <c r="AV62" s="212"/>
      <c r="AW62" s="212"/>
      <c r="AX62" s="212"/>
      <c r="AY62" s="212"/>
      <c r="AZ62" s="212"/>
      <c r="BA62" s="212"/>
      <c r="BB62" s="212"/>
      <c r="BC62" s="213"/>
      <c r="BD62" s="211"/>
      <c r="BE62" s="212"/>
      <c r="BF62" s="212"/>
      <c r="BG62" s="212"/>
      <c r="BH62" s="212"/>
      <c r="BI62" s="212"/>
      <c r="BJ62" s="212"/>
      <c r="BK62" s="212"/>
      <c r="BL62" s="213"/>
    </row>
    <row r="63" spans="1:64" ht="12.75">
      <c r="A63" s="207" t="s">
        <v>204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8">
        <v>0</v>
      </c>
      <c r="V63" s="209"/>
      <c r="W63" s="209"/>
      <c r="X63" s="209"/>
      <c r="Y63" s="209"/>
      <c r="Z63" s="209"/>
      <c r="AA63" s="209"/>
      <c r="AB63" s="210"/>
      <c r="AC63" s="208">
        <v>0</v>
      </c>
      <c r="AD63" s="209"/>
      <c r="AE63" s="209"/>
      <c r="AF63" s="209"/>
      <c r="AG63" s="209"/>
      <c r="AH63" s="209"/>
      <c r="AI63" s="209"/>
      <c r="AJ63" s="210"/>
      <c r="AK63" s="208">
        <v>0</v>
      </c>
      <c r="AL63" s="209"/>
      <c r="AM63" s="209"/>
      <c r="AN63" s="209"/>
      <c r="AO63" s="209"/>
      <c r="AP63" s="209"/>
      <c r="AQ63" s="209"/>
      <c r="AR63" s="209"/>
      <c r="AS63" s="210"/>
      <c r="AT63" s="208" t="s">
        <v>31</v>
      </c>
      <c r="AU63" s="209"/>
      <c r="AV63" s="209"/>
      <c r="AW63" s="209"/>
      <c r="AX63" s="209"/>
      <c r="AY63" s="209"/>
      <c r="AZ63" s="209"/>
      <c r="BA63" s="209"/>
      <c r="BB63" s="209"/>
      <c r="BC63" s="210"/>
      <c r="BD63" s="208">
        <v>2</v>
      </c>
      <c r="BE63" s="209"/>
      <c r="BF63" s="209"/>
      <c r="BG63" s="209"/>
      <c r="BH63" s="209"/>
      <c r="BI63" s="209"/>
      <c r="BJ63" s="209"/>
      <c r="BK63" s="209"/>
      <c r="BL63" s="210"/>
    </row>
    <row r="64" spans="1:64" ht="12.75">
      <c r="A64" s="224" t="s">
        <v>205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1"/>
      <c r="V64" s="222"/>
      <c r="W64" s="222"/>
      <c r="X64" s="222"/>
      <c r="Y64" s="222"/>
      <c r="Z64" s="222"/>
      <c r="AA64" s="222"/>
      <c r="AB64" s="223"/>
      <c r="AC64" s="221"/>
      <c r="AD64" s="222"/>
      <c r="AE64" s="222"/>
      <c r="AF64" s="222"/>
      <c r="AG64" s="222"/>
      <c r="AH64" s="222"/>
      <c r="AI64" s="222"/>
      <c r="AJ64" s="223"/>
      <c r="AK64" s="221"/>
      <c r="AL64" s="222"/>
      <c r="AM64" s="222"/>
      <c r="AN64" s="222"/>
      <c r="AO64" s="222"/>
      <c r="AP64" s="222"/>
      <c r="AQ64" s="222"/>
      <c r="AR64" s="222"/>
      <c r="AS64" s="223"/>
      <c r="AT64" s="221"/>
      <c r="AU64" s="222"/>
      <c r="AV64" s="222"/>
      <c r="AW64" s="222"/>
      <c r="AX64" s="222"/>
      <c r="AY64" s="222"/>
      <c r="AZ64" s="222"/>
      <c r="BA64" s="222"/>
      <c r="BB64" s="222"/>
      <c r="BC64" s="223"/>
      <c r="BD64" s="221"/>
      <c r="BE64" s="222"/>
      <c r="BF64" s="222"/>
      <c r="BG64" s="222"/>
      <c r="BH64" s="222"/>
      <c r="BI64" s="222"/>
      <c r="BJ64" s="222"/>
      <c r="BK64" s="222"/>
      <c r="BL64" s="223"/>
    </row>
    <row r="65" spans="1:64" ht="12.75">
      <c r="A65" s="224" t="s">
        <v>206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1"/>
      <c r="V65" s="222"/>
      <c r="W65" s="222"/>
      <c r="X65" s="222"/>
      <c r="Y65" s="222"/>
      <c r="Z65" s="222"/>
      <c r="AA65" s="222"/>
      <c r="AB65" s="223"/>
      <c r="AC65" s="221"/>
      <c r="AD65" s="222"/>
      <c r="AE65" s="222"/>
      <c r="AF65" s="222"/>
      <c r="AG65" s="222"/>
      <c r="AH65" s="222"/>
      <c r="AI65" s="222"/>
      <c r="AJ65" s="223"/>
      <c r="AK65" s="221"/>
      <c r="AL65" s="222"/>
      <c r="AM65" s="222"/>
      <c r="AN65" s="222"/>
      <c r="AO65" s="222"/>
      <c r="AP65" s="222"/>
      <c r="AQ65" s="222"/>
      <c r="AR65" s="222"/>
      <c r="AS65" s="223"/>
      <c r="AT65" s="221"/>
      <c r="AU65" s="222"/>
      <c r="AV65" s="222"/>
      <c r="AW65" s="222"/>
      <c r="AX65" s="222"/>
      <c r="AY65" s="222"/>
      <c r="AZ65" s="222"/>
      <c r="BA65" s="222"/>
      <c r="BB65" s="222"/>
      <c r="BC65" s="223"/>
      <c r="BD65" s="221"/>
      <c r="BE65" s="222"/>
      <c r="BF65" s="222"/>
      <c r="BG65" s="222"/>
      <c r="BH65" s="222"/>
      <c r="BI65" s="222"/>
      <c r="BJ65" s="222"/>
      <c r="BK65" s="222"/>
      <c r="BL65" s="223"/>
    </row>
    <row r="66" spans="1:64" ht="12.75">
      <c r="A66" s="224" t="s">
        <v>371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1"/>
      <c r="V66" s="222"/>
      <c r="W66" s="222"/>
      <c r="X66" s="222"/>
      <c r="Y66" s="222"/>
      <c r="Z66" s="222"/>
      <c r="AA66" s="222"/>
      <c r="AB66" s="223"/>
      <c r="AC66" s="221"/>
      <c r="AD66" s="222"/>
      <c r="AE66" s="222"/>
      <c r="AF66" s="222"/>
      <c r="AG66" s="222"/>
      <c r="AH66" s="222"/>
      <c r="AI66" s="222"/>
      <c r="AJ66" s="223"/>
      <c r="AK66" s="221"/>
      <c r="AL66" s="222"/>
      <c r="AM66" s="222"/>
      <c r="AN66" s="222"/>
      <c r="AO66" s="222"/>
      <c r="AP66" s="222"/>
      <c r="AQ66" s="222"/>
      <c r="AR66" s="222"/>
      <c r="AS66" s="223"/>
      <c r="AT66" s="221"/>
      <c r="AU66" s="222"/>
      <c r="AV66" s="222"/>
      <c r="AW66" s="222"/>
      <c r="AX66" s="222"/>
      <c r="AY66" s="222"/>
      <c r="AZ66" s="222"/>
      <c r="BA66" s="222"/>
      <c r="BB66" s="222"/>
      <c r="BC66" s="223"/>
      <c r="BD66" s="221"/>
      <c r="BE66" s="222"/>
      <c r="BF66" s="222"/>
      <c r="BG66" s="222"/>
      <c r="BH66" s="222"/>
      <c r="BI66" s="222"/>
      <c r="BJ66" s="222"/>
      <c r="BK66" s="222"/>
      <c r="BL66" s="223"/>
    </row>
    <row r="67" spans="1:64" ht="12.75">
      <c r="A67" s="220" t="s">
        <v>372</v>
      </c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11"/>
      <c r="V67" s="212"/>
      <c r="W67" s="212"/>
      <c r="X67" s="212"/>
      <c r="Y67" s="212"/>
      <c r="Z67" s="212"/>
      <c r="AA67" s="212"/>
      <c r="AB67" s="213"/>
      <c r="AC67" s="211"/>
      <c r="AD67" s="212"/>
      <c r="AE67" s="212"/>
      <c r="AF67" s="212"/>
      <c r="AG67" s="212"/>
      <c r="AH67" s="212"/>
      <c r="AI67" s="212"/>
      <c r="AJ67" s="213"/>
      <c r="AK67" s="211"/>
      <c r="AL67" s="212"/>
      <c r="AM67" s="212"/>
      <c r="AN67" s="212"/>
      <c r="AO67" s="212"/>
      <c r="AP67" s="212"/>
      <c r="AQ67" s="212"/>
      <c r="AR67" s="212"/>
      <c r="AS67" s="213"/>
      <c r="AT67" s="211"/>
      <c r="AU67" s="212"/>
      <c r="AV67" s="212"/>
      <c r="AW67" s="212"/>
      <c r="AX67" s="212"/>
      <c r="AY67" s="212"/>
      <c r="AZ67" s="212"/>
      <c r="BA67" s="212"/>
      <c r="BB67" s="212"/>
      <c r="BC67" s="213"/>
      <c r="BD67" s="211"/>
      <c r="BE67" s="212"/>
      <c r="BF67" s="212"/>
      <c r="BG67" s="212"/>
      <c r="BH67" s="212"/>
      <c r="BI67" s="212"/>
      <c r="BJ67" s="212"/>
      <c r="BK67" s="212"/>
      <c r="BL67" s="213"/>
    </row>
    <row r="68" spans="1:64" ht="12.75">
      <c r="A68" s="228" t="s">
        <v>373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8" t="s">
        <v>24</v>
      </c>
      <c r="V68" s="209"/>
      <c r="W68" s="209"/>
      <c r="X68" s="209"/>
      <c r="Y68" s="209"/>
      <c r="Z68" s="209"/>
      <c r="AA68" s="209"/>
      <c r="AB68" s="210"/>
      <c r="AC68" s="208" t="s">
        <v>24</v>
      </c>
      <c r="AD68" s="209"/>
      <c r="AE68" s="209"/>
      <c r="AF68" s="209"/>
      <c r="AG68" s="209"/>
      <c r="AH68" s="209"/>
      <c r="AI68" s="209"/>
      <c r="AJ68" s="210"/>
      <c r="AK68" s="208" t="s">
        <v>24</v>
      </c>
      <c r="AL68" s="209"/>
      <c r="AM68" s="209"/>
      <c r="AN68" s="209"/>
      <c r="AO68" s="209"/>
      <c r="AP68" s="209"/>
      <c r="AQ68" s="209"/>
      <c r="AR68" s="209"/>
      <c r="AS68" s="210"/>
      <c r="AT68" s="208" t="s">
        <v>24</v>
      </c>
      <c r="AU68" s="209"/>
      <c r="AV68" s="209"/>
      <c r="AW68" s="209"/>
      <c r="AX68" s="209"/>
      <c r="AY68" s="209"/>
      <c r="AZ68" s="209"/>
      <c r="BA68" s="209"/>
      <c r="BB68" s="209"/>
      <c r="BC68" s="210"/>
      <c r="BD68" s="208">
        <v>2</v>
      </c>
      <c r="BE68" s="209"/>
      <c r="BF68" s="209"/>
      <c r="BG68" s="209"/>
      <c r="BH68" s="209"/>
      <c r="BI68" s="209"/>
      <c r="BJ68" s="209"/>
      <c r="BK68" s="209"/>
      <c r="BL68" s="210"/>
    </row>
    <row r="69" spans="1:64" ht="12.75">
      <c r="A69" s="227" t="s">
        <v>374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1"/>
      <c r="V69" s="222"/>
      <c r="W69" s="222"/>
      <c r="X69" s="222"/>
      <c r="Y69" s="222"/>
      <c r="Z69" s="222"/>
      <c r="AA69" s="222"/>
      <c r="AB69" s="223"/>
      <c r="AC69" s="221"/>
      <c r="AD69" s="222"/>
      <c r="AE69" s="222"/>
      <c r="AF69" s="222"/>
      <c r="AG69" s="222"/>
      <c r="AH69" s="222"/>
      <c r="AI69" s="222"/>
      <c r="AJ69" s="223"/>
      <c r="AK69" s="221"/>
      <c r="AL69" s="222"/>
      <c r="AM69" s="222"/>
      <c r="AN69" s="222"/>
      <c r="AO69" s="222"/>
      <c r="AP69" s="222"/>
      <c r="AQ69" s="222"/>
      <c r="AR69" s="222"/>
      <c r="AS69" s="223"/>
      <c r="AT69" s="221"/>
      <c r="AU69" s="222"/>
      <c r="AV69" s="222"/>
      <c r="AW69" s="222"/>
      <c r="AX69" s="222"/>
      <c r="AY69" s="222"/>
      <c r="AZ69" s="222"/>
      <c r="BA69" s="222"/>
      <c r="BB69" s="222"/>
      <c r="BC69" s="223"/>
      <c r="BD69" s="221"/>
      <c r="BE69" s="222"/>
      <c r="BF69" s="222"/>
      <c r="BG69" s="222"/>
      <c r="BH69" s="222"/>
      <c r="BI69" s="222"/>
      <c r="BJ69" s="222"/>
      <c r="BK69" s="222"/>
      <c r="BL69" s="223"/>
    </row>
    <row r="70" spans="1:64" ht="12.75">
      <c r="A70" s="220" t="s">
        <v>375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11"/>
      <c r="V70" s="212"/>
      <c r="W70" s="212"/>
      <c r="X70" s="212"/>
      <c r="Y70" s="212"/>
      <c r="Z70" s="212"/>
      <c r="AA70" s="212"/>
      <c r="AB70" s="213"/>
      <c r="AC70" s="211"/>
      <c r="AD70" s="212"/>
      <c r="AE70" s="212"/>
      <c r="AF70" s="212"/>
      <c r="AG70" s="212"/>
      <c r="AH70" s="212"/>
      <c r="AI70" s="212"/>
      <c r="AJ70" s="213"/>
      <c r="AK70" s="211"/>
      <c r="AL70" s="212"/>
      <c r="AM70" s="212"/>
      <c r="AN70" s="212"/>
      <c r="AO70" s="212"/>
      <c r="AP70" s="212"/>
      <c r="AQ70" s="212"/>
      <c r="AR70" s="212"/>
      <c r="AS70" s="213"/>
      <c r="AT70" s="211"/>
      <c r="AU70" s="212"/>
      <c r="AV70" s="212"/>
      <c r="AW70" s="212"/>
      <c r="AX70" s="212"/>
      <c r="AY70" s="212"/>
      <c r="AZ70" s="212"/>
      <c r="BA70" s="212"/>
      <c r="BB70" s="212"/>
      <c r="BC70" s="213"/>
      <c r="BD70" s="211"/>
      <c r="BE70" s="212"/>
      <c r="BF70" s="212"/>
      <c r="BG70" s="212"/>
      <c r="BH70" s="212"/>
      <c r="BI70" s="212"/>
      <c r="BJ70" s="212"/>
      <c r="BK70" s="212"/>
      <c r="BL70" s="213"/>
    </row>
    <row r="71" spans="1:64" ht="12.75">
      <c r="A71" s="225" t="s">
        <v>29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6"/>
      <c r="BE71" s="226"/>
      <c r="BF71" s="226"/>
      <c r="BG71" s="226"/>
      <c r="BH71" s="226"/>
      <c r="BI71" s="226"/>
      <c r="BJ71" s="226"/>
      <c r="BK71" s="226"/>
      <c r="BL71" s="226"/>
    </row>
    <row r="72" spans="1:64" ht="12.75">
      <c r="A72" s="207" t="s">
        <v>207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8">
        <v>1</v>
      </c>
      <c r="V72" s="209"/>
      <c r="W72" s="209"/>
      <c r="X72" s="209"/>
      <c r="Y72" s="209"/>
      <c r="Z72" s="209"/>
      <c r="AA72" s="209"/>
      <c r="AB72" s="210"/>
      <c r="AC72" s="208">
        <v>1</v>
      </c>
      <c r="AD72" s="209"/>
      <c r="AE72" s="209"/>
      <c r="AF72" s="209"/>
      <c r="AG72" s="209"/>
      <c r="AH72" s="209"/>
      <c r="AI72" s="209"/>
      <c r="AJ72" s="210"/>
      <c r="AK72" s="208">
        <f>U72/AC72*100</f>
        <v>100</v>
      </c>
      <c r="AL72" s="209"/>
      <c r="AM72" s="209"/>
      <c r="AN72" s="209"/>
      <c r="AO72" s="209"/>
      <c r="AP72" s="209"/>
      <c r="AQ72" s="209"/>
      <c r="AR72" s="209"/>
      <c r="AS72" s="210"/>
      <c r="AT72" s="208" t="s">
        <v>91</v>
      </c>
      <c r="AU72" s="209"/>
      <c r="AV72" s="209"/>
      <c r="AW72" s="209"/>
      <c r="AX72" s="209"/>
      <c r="AY72" s="209"/>
      <c r="AZ72" s="209"/>
      <c r="BA72" s="209"/>
      <c r="BB72" s="209"/>
      <c r="BC72" s="210"/>
      <c r="BD72" s="208">
        <v>2</v>
      </c>
      <c r="BE72" s="209"/>
      <c r="BF72" s="209"/>
      <c r="BG72" s="209"/>
      <c r="BH72" s="209"/>
      <c r="BI72" s="209"/>
      <c r="BJ72" s="209"/>
      <c r="BK72" s="209"/>
      <c r="BL72" s="210"/>
    </row>
    <row r="73" spans="1:64" ht="12.75">
      <c r="A73" s="224" t="s">
        <v>376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1"/>
      <c r="V73" s="222"/>
      <c r="W73" s="222"/>
      <c r="X73" s="222"/>
      <c r="Y73" s="222"/>
      <c r="Z73" s="222"/>
      <c r="AA73" s="222"/>
      <c r="AB73" s="223"/>
      <c r="AC73" s="221"/>
      <c r="AD73" s="222"/>
      <c r="AE73" s="222"/>
      <c r="AF73" s="222"/>
      <c r="AG73" s="222"/>
      <c r="AH73" s="222"/>
      <c r="AI73" s="222"/>
      <c r="AJ73" s="223"/>
      <c r="AK73" s="221"/>
      <c r="AL73" s="222"/>
      <c r="AM73" s="222"/>
      <c r="AN73" s="222"/>
      <c r="AO73" s="222"/>
      <c r="AP73" s="222"/>
      <c r="AQ73" s="222"/>
      <c r="AR73" s="222"/>
      <c r="AS73" s="223"/>
      <c r="AT73" s="221"/>
      <c r="AU73" s="222"/>
      <c r="AV73" s="222"/>
      <c r="AW73" s="222"/>
      <c r="AX73" s="222"/>
      <c r="AY73" s="222"/>
      <c r="AZ73" s="222"/>
      <c r="BA73" s="222"/>
      <c r="BB73" s="222"/>
      <c r="BC73" s="223"/>
      <c r="BD73" s="221"/>
      <c r="BE73" s="222"/>
      <c r="BF73" s="222"/>
      <c r="BG73" s="222"/>
      <c r="BH73" s="222"/>
      <c r="BI73" s="222"/>
      <c r="BJ73" s="222"/>
      <c r="BK73" s="222"/>
      <c r="BL73" s="223"/>
    </row>
    <row r="74" spans="1:64" ht="12.75">
      <c r="A74" s="224" t="s">
        <v>377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1"/>
      <c r="V74" s="222"/>
      <c r="W74" s="222"/>
      <c r="X74" s="222"/>
      <c r="Y74" s="222"/>
      <c r="Z74" s="222"/>
      <c r="AA74" s="222"/>
      <c r="AB74" s="223"/>
      <c r="AC74" s="221"/>
      <c r="AD74" s="222"/>
      <c r="AE74" s="222"/>
      <c r="AF74" s="222"/>
      <c r="AG74" s="222"/>
      <c r="AH74" s="222"/>
      <c r="AI74" s="222"/>
      <c r="AJ74" s="223"/>
      <c r="AK74" s="221"/>
      <c r="AL74" s="222"/>
      <c r="AM74" s="222"/>
      <c r="AN74" s="222"/>
      <c r="AO74" s="222"/>
      <c r="AP74" s="222"/>
      <c r="AQ74" s="222"/>
      <c r="AR74" s="222"/>
      <c r="AS74" s="223"/>
      <c r="AT74" s="221"/>
      <c r="AU74" s="222"/>
      <c r="AV74" s="222"/>
      <c r="AW74" s="222"/>
      <c r="AX74" s="222"/>
      <c r="AY74" s="222"/>
      <c r="AZ74" s="222"/>
      <c r="BA74" s="222"/>
      <c r="BB74" s="222"/>
      <c r="BC74" s="223"/>
      <c r="BD74" s="221"/>
      <c r="BE74" s="222"/>
      <c r="BF74" s="222"/>
      <c r="BG74" s="222"/>
      <c r="BH74" s="222"/>
      <c r="BI74" s="222"/>
      <c r="BJ74" s="222"/>
      <c r="BK74" s="222"/>
      <c r="BL74" s="223"/>
    </row>
    <row r="75" spans="1:64" ht="12.75">
      <c r="A75" s="220" t="s">
        <v>378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11"/>
      <c r="V75" s="212"/>
      <c r="W75" s="212"/>
      <c r="X75" s="212"/>
      <c r="Y75" s="212"/>
      <c r="Z75" s="212"/>
      <c r="AA75" s="212"/>
      <c r="AB75" s="213"/>
      <c r="AC75" s="211"/>
      <c r="AD75" s="212"/>
      <c r="AE75" s="212"/>
      <c r="AF75" s="212"/>
      <c r="AG75" s="212"/>
      <c r="AH75" s="212"/>
      <c r="AI75" s="212"/>
      <c r="AJ75" s="213"/>
      <c r="AK75" s="211"/>
      <c r="AL75" s="212"/>
      <c r="AM75" s="212"/>
      <c r="AN75" s="212"/>
      <c r="AO75" s="212"/>
      <c r="AP75" s="212"/>
      <c r="AQ75" s="212"/>
      <c r="AR75" s="212"/>
      <c r="AS75" s="213"/>
      <c r="AT75" s="211"/>
      <c r="AU75" s="212"/>
      <c r="AV75" s="212"/>
      <c r="AW75" s="212"/>
      <c r="AX75" s="212"/>
      <c r="AY75" s="212"/>
      <c r="AZ75" s="212"/>
      <c r="BA75" s="212"/>
      <c r="BB75" s="212"/>
      <c r="BC75" s="213"/>
      <c r="BD75" s="211"/>
      <c r="BE75" s="212"/>
      <c r="BF75" s="212"/>
      <c r="BG75" s="212"/>
      <c r="BH75" s="212"/>
      <c r="BI75" s="212"/>
      <c r="BJ75" s="212"/>
      <c r="BK75" s="212"/>
      <c r="BL75" s="213"/>
    </row>
    <row r="76" spans="1:64" ht="12.75">
      <c r="A76" s="207" t="s">
        <v>208</v>
      </c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8" t="s">
        <v>24</v>
      </c>
      <c r="V76" s="209"/>
      <c r="W76" s="209"/>
      <c r="X76" s="209"/>
      <c r="Y76" s="209"/>
      <c r="Z76" s="209"/>
      <c r="AA76" s="209"/>
      <c r="AB76" s="210"/>
      <c r="AC76" s="208" t="s">
        <v>24</v>
      </c>
      <c r="AD76" s="209"/>
      <c r="AE76" s="209"/>
      <c r="AF76" s="209"/>
      <c r="AG76" s="209"/>
      <c r="AH76" s="209"/>
      <c r="AI76" s="209"/>
      <c r="AJ76" s="210"/>
      <c r="AK76" s="208" t="s">
        <v>24</v>
      </c>
      <c r="AL76" s="209"/>
      <c r="AM76" s="209"/>
      <c r="AN76" s="209"/>
      <c r="AO76" s="209"/>
      <c r="AP76" s="209"/>
      <c r="AQ76" s="209"/>
      <c r="AR76" s="209"/>
      <c r="AS76" s="210"/>
      <c r="AT76" s="208" t="s">
        <v>31</v>
      </c>
      <c r="AU76" s="209"/>
      <c r="AV76" s="209"/>
      <c r="AW76" s="209"/>
      <c r="AX76" s="209"/>
      <c r="AY76" s="209"/>
      <c r="AZ76" s="209"/>
      <c r="BA76" s="209"/>
      <c r="BB76" s="209"/>
      <c r="BC76" s="210"/>
      <c r="BD76" s="208">
        <v>2</v>
      </c>
      <c r="BE76" s="209"/>
      <c r="BF76" s="209"/>
      <c r="BG76" s="209"/>
      <c r="BH76" s="209"/>
      <c r="BI76" s="209"/>
      <c r="BJ76" s="209"/>
      <c r="BK76" s="209"/>
      <c r="BL76" s="210"/>
    </row>
    <row r="77" spans="1:64" ht="12.75">
      <c r="A77" s="224" t="s">
        <v>209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1"/>
      <c r="V77" s="222"/>
      <c r="W77" s="222"/>
      <c r="X77" s="222"/>
      <c r="Y77" s="222"/>
      <c r="Z77" s="222"/>
      <c r="AA77" s="222"/>
      <c r="AB77" s="223"/>
      <c r="AC77" s="221"/>
      <c r="AD77" s="222"/>
      <c r="AE77" s="222"/>
      <c r="AF77" s="222"/>
      <c r="AG77" s="222"/>
      <c r="AH77" s="222"/>
      <c r="AI77" s="222"/>
      <c r="AJ77" s="223"/>
      <c r="AK77" s="221"/>
      <c r="AL77" s="222"/>
      <c r="AM77" s="222"/>
      <c r="AN77" s="222"/>
      <c r="AO77" s="222"/>
      <c r="AP77" s="222"/>
      <c r="AQ77" s="222"/>
      <c r="AR77" s="222"/>
      <c r="AS77" s="223"/>
      <c r="AT77" s="221"/>
      <c r="AU77" s="222"/>
      <c r="AV77" s="222"/>
      <c r="AW77" s="222"/>
      <c r="AX77" s="222"/>
      <c r="AY77" s="222"/>
      <c r="AZ77" s="222"/>
      <c r="BA77" s="222"/>
      <c r="BB77" s="222"/>
      <c r="BC77" s="223"/>
      <c r="BD77" s="221"/>
      <c r="BE77" s="222"/>
      <c r="BF77" s="222"/>
      <c r="BG77" s="222"/>
      <c r="BH77" s="222"/>
      <c r="BI77" s="222"/>
      <c r="BJ77" s="222"/>
      <c r="BK77" s="222"/>
      <c r="BL77" s="223"/>
    </row>
    <row r="78" spans="1:64" ht="12.75">
      <c r="A78" s="224" t="s">
        <v>210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1"/>
      <c r="V78" s="222"/>
      <c r="W78" s="222"/>
      <c r="X78" s="222"/>
      <c r="Y78" s="222"/>
      <c r="Z78" s="222"/>
      <c r="AA78" s="222"/>
      <c r="AB78" s="223"/>
      <c r="AC78" s="221"/>
      <c r="AD78" s="222"/>
      <c r="AE78" s="222"/>
      <c r="AF78" s="222"/>
      <c r="AG78" s="222"/>
      <c r="AH78" s="222"/>
      <c r="AI78" s="222"/>
      <c r="AJ78" s="223"/>
      <c r="AK78" s="221"/>
      <c r="AL78" s="222"/>
      <c r="AM78" s="222"/>
      <c r="AN78" s="222"/>
      <c r="AO78" s="222"/>
      <c r="AP78" s="222"/>
      <c r="AQ78" s="222"/>
      <c r="AR78" s="222"/>
      <c r="AS78" s="223"/>
      <c r="AT78" s="221"/>
      <c r="AU78" s="222"/>
      <c r="AV78" s="222"/>
      <c r="AW78" s="222"/>
      <c r="AX78" s="222"/>
      <c r="AY78" s="222"/>
      <c r="AZ78" s="222"/>
      <c r="BA78" s="222"/>
      <c r="BB78" s="222"/>
      <c r="BC78" s="223"/>
      <c r="BD78" s="221"/>
      <c r="BE78" s="222"/>
      <c r="BF78" s="222"/>
      <c r="BG78" s="222"/>
      <c r="BH78" s="222"/>
      <c r="BI78" s="222"/>
      <c r="BJ78" s="222"/>
      <c r="BK78" s="222"/>
      <c r="BL78" s="223"/>
    </row>
    <row r="79" spans="1:64" ht="12.75">
      <c r="A79" s="224" t="s">
        <v>379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1"/>
      <c r="V79" s="222"/>
      <c r="W79" s="222"/>
      <c r="X79" s="222"/>
      <c r="Y79" s="222"/>
      <c r="Z79" s="222"/>
      <c r="AA79" s="222"/>
      <c r="AB79" s="223"/>
      <c r="AC79" s="221"/>
      <c r="AD79" s="222"/>
      <c r="AE79" s="222"/>
      <c r="AF79" s="222"/>
      <c r="AG79" s="222"/>
      <c r="AH79" s="222"/>
      <c r="AI79" s="222"/>
      <c r="AJ79" s="223"/>
      <c r="AK79" s="221"/>
      <c r="AL79" s="222"/>
      <c r="AM79" s="222"/>
      <c r="AN79" s="222"/>
      <c r="AO79" s="222"/>
      <c r="AP79" s="222"/>
      <c r="AQ79" s="222"/>
      <c r="AR79" s="222"/>
      <c r="AS79" s="223"/>
      <c r="AT79" s="221"/>
      <c r="AU79" s="222"/>
      <c r="AV79" s="222"/>
      <c r="AW79" s="222"/>
      <c r="AX79" s="222"/>
      <c r="AY79" s="222"/>
      <c r="AZ79" s="222"/>
      <c r="BA79" s="222"/>
      <c r="BB79" s="222"/>
      <c r="BC79" s="223"/>
      <c r="BD79" s="221"/>
      <c r="BE79" s="222"/>
      <c r="BF79" s="222"/>
      <c r="BG79" s="222"/>
      <c r="BH79" s="222"/>
      <c r="BI79" s="222"/>
      <c r="BJ79" s="222"/>
      <c r="BK79" s="222"/>
      <c r="BL79" s="223"/>
    </row>
    <row r="80" spans="1:64" ht="12.75">
      <c r="A80" s="220" t="s">
        <v>380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11"/>
      <c r="V80" s="212"/>
      <c r="W80" s="212"/>
      <c r="X80" s="212"/>
      <c r="Y80" s="212"/>
      <c r="Z80" s="212"/>
      <c r="AA80" s="212"/>
      <c r="AB80" s="213"/>
      <c r="AC80" s="211"/>
      <c r="AD80" s="212"/>
      <c r="AE80" s="212"/>
      <c r="AF80" s="212"/>
      <c r="AG80" s="212"/>
      <c r="AH80" s="212"/>
      <c r="AI80" s="212"/>
      <c r="AJ80" s="213"/>
      <c r="AK80" s="211"/>
      <c r="AL80" s="212"/>
      <c r="AM80" s="212"/>
      <c r="AN80" s="212"/>
      <c r="AO80" s="212"/>
      <c r="AP80" s="212"/>
      <c r="AQ80" s="212"/>
      <c r="AR80" s="212"/>
      <c r="AS80" s="213"/>
      <c r="AT80" s="211"/>
      <c r="AU80" s="212"/>
      <c r="AV80" s="212"/>
      <c r="AW80" s="212"/>
      <c r="AX80" s="212"/>
      <c r="AY80" s="212"/>
      <c r="AZ80" s="212"/>
      <c r="BA80" s="212"/>
      <c r="BB80" s="212"/>
      <c r="BC80" s="213"/>
      <c r="BD80" s="211"/>
      <c r="BE80" s="212"/>
      <c r="BF80" s="212"/>
      <c r="BG80" s="212"/>
      <c r="BH80" s="212"/>
      <c r="BI80" s="212"/>
      <c r="BJ80" s="212"/>
      <c r="BK80" s="212"/>
      <c r="BL80" s="213"/>
    </row>
    <row r="81" spans="1:64" ht="12.75">
      <c r="A81" s="228" t="s">
        <v>381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8">
        <v>0</v>
      </c>
      <c r="V81" s="209"/>
      <c r="W81" s="209"/>
      <c r="X81" s="209"/>
      <c r="Y81" s="209"/>
      <c r="Z81" s="209"/>
      <c r="AA81" s="209"/>
      <c r="AB81" s="210"/>
      <c r="AC81" s="208">
        <v>0</v>
      </c>
      <c r="AD81" s="209"/>
      <c r="AE81" s="209"/>
      <c r="AF81" s="209"/>
      <c r="AG81" s="209"/>
      <c r="AH81" s="209"/>
      <c r="AI81" s="209"/>
      <c r="AJ81" s="210"/>
      <c r="AK81" s="208">
        <v>0</v>
      </c>
      <c r="AL81" s="209"/>
      <c r="AM81" s="209"/>
      <c r="AN81" s="209"/>
      <c r="AO81" s="209"/>
      <c r="AP81" s="209"/>
      <c r="AQ81" s="209"/>
      <c r="AR81" s="209"/>
      <c r="AS81" s="210"/>
      <c r="AT81" s="208" t="s">
        <v>24</v>
      </c>
      <c r="AU81" s="209"/>
      <c r="AV81" s="209"/>
      <c r="AW81" s="209"/>
      <c r="AX81" s="209"/>
      <c r="AY81" s="209"/>
      <c r="AZ81" s="209"/>
      <c r="BA81" s="209"/>
      <c r="BB81" s="209"/>
      <c r="BC81" s="210"/>
      <c r="BD81" s="208" t="s">
        <v>24</v>
      </c>
      <c r="BE81" s="209"/>
      <c r="BF81" s="209"/>
      <c r="BG81" s="209"/>
      <c r="BH81" s="209"/>
      <c r="BI81" s="209"/>
      <c r="BJ81" s="209"/>
      <c r="BK81" s="209"/>
      <c r="BL81" s="210"/>
    </row>
    <row r="82" spans="1:64" ht="12.75">
      <c r="A82" s="220" t="s">
        <v>382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11"/>
      <c r="V82" s="212"/>
      <c r="W82" s="212"/>
      <c r="X82" s="212"/>
      <c r="Y82" s="212"/>
      <c r="Z82" s="212"/>
      <c r="AA82" s="212"/>
      <c r="AB82" s="213"/>
      <c r="AC82" s="211"/>
      <c r="AD82" s="212"/>
      <c r="AE82" s="212"/>
      <c r="AF82" s="212"/>
      <c r="AG82" s="212"/>
      <c r="AH82" s="212"/>
      <c r="AI82" s="212"/>
      <c r="AJ82" s="213"/>
      <c r="AK82" s="211"/>
      <c r="AL82" s="212"/>
      <c r="AM82" s="212"/>
      <c r="AN82" s="212"/>
      <c r="AO82" s="212"/>
      <c r="AP82" s="212"/>
      <c r="AQ82" s="212"/>
      <c r="AR82" s="212"/>
      <c r="AS82" s="213"/>
      <c r="AT82" s="211"/>
      <c r="AU82" s="212"/>
      <c r="AV82" s="212"/>
      <c r="AW82" s="212"/>
      <c r="AX82" s="212"/>
      <c r="AY82" s="212"/>
      <c r="AZ82" s="212"/>
      <c r="BA82" s="212"/>
      <c r="BB82" s="212"/>
      <c r="BC82" s="213"/>
      <c r="BD82" s="211"/>
      <c r="BE82" s="212"/>
      <c r="BF82" s="212"/>
      <c r="BG82" s="212"/>
      <c r="BH82" s="212"/>
      <c r="BI82" s="212"/>
      <c r="BJ82" s="212"/>
      <c r="BK82" s="212"/>
      <c r="BL82" s="213"/>
    </row>
    <row r="83" spans="1:64" ht="12.75">
      <c r="A83" s="207" t="s">
        <v>211</v>
      </c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8">
        <v>0</v>
      </c>
      <c r="V83" s="209"/>
      <c r="W83" s="209"/>
      <c r="X83" s="209"/>
      <c r="Y83" s="209"/>
      <c r="Z83" s="209"/>
      <c r="AA83" s="209"/>
      <c r="AB83" s="210"/>
      <c r="AC83" s="208">
        <v>0</v>
      </c>
      <c r="AD83" s="209"/>
      <c r="AE83" s="209"/>
      <c r="AF83" s="209"/>
      <c r="AG83" s="209"/>
      <c r="AH83" s="209"/>
      <c r="AI83" s="209"/>
      <c r="AJ83" s="210"/>
      <c r="AK83" s="208">
        <v>0</v>
      </c>
      <c r="AL83" s="209"/>
      <c r="AM83" s="209"/>
      <c r="AN83" s="209"/>
      <c r="AO83" s="209"/>
      <c r="AP83" s="209"/>
      <c r="AQ83" s="209"/>
      <c r="AR83" s="209"/>
      <c r="AS83" s="210"/>
      <c r="AT83" s="208" t="s">
        <v>24</v>
      </c>
      <c r="AU83" s="209"/>
      <c r="AV83" s="209"/>
      <c r="AW83" s="209"/>
      <c r="AX83" s="209"/>
      <c r="AY83" s="209"/>
      <c r="AZ83" s="209"/>
      <c r="BA83" s="209"/>
      <c r="BB83" s="209"/>
      <c r="BC83" s="210"/>
      <c r="BD83" s="208" t="s">
        <v>24</v>
      </c>
      <c r="BE83" s="209"/>
      <c r="BF83" s="209"/>
      <c r="BG83" s="209"/>
      <c r="BH83" s="209"/>
      <c r="BI83" s="209"/>
      <c r="BJ83" s="209"/>
      <c r="BK83" s="209"/>
      <c r="BL83" s="210"/>
    </row>
    <row r="84" spans="1:64" ht="12.75">
      <c r="A84" s="224" t="s">
        <v>212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1"/>
      <c r="V84" s="222"/>
      <c r="W84" s="222"/>
      <c r="X84" s="222"/>
      <c r="Y84" s="222"/>
      <c r="Z84" s="222"/>
      <c r="AA84" s="222"/>
      <c r="AB84" s="223"/>
      <c r="AC84" s="221"/>
      <c r="AD84" s="222"/>
      <c r="AE84" s="222"/>
      <c r="AF84" s="222"/>
      <c r="AG84" s="222"/>
      <c r="AH84" s="222"/>
      <c r="AI84" s="222"/>
      <c r="AJ84" s="223"/>
      <c r="AK84" s="221"/>
      <c r="AL84" s="222"/>
      <c r="AM84" s="222"/>
      <c r="AN84" s="222"/>
      <c r="AO84" s="222"/>
      <c r="AP84" s="222"/>
      <c r="AQ84" s="222"/>
      <c r="AR84" s="222"/>
      <c r="AS84" s="223"/>
      <c r="AT84" s="221"/>
      <c r="AU84" s="222"/>
      <c r="AV84" s="222"/>
      <c r="AW84" s="222"/>
      <c r="AX84" s="222"/>
      <c r="AY84" s="222"/>
      <c r="AZ84" s="222"/>
      <c r="BA84" s="222"/>
      <c r="BB84" s="222"/>
      <c r="BC84" s="223"/>
      <c r="BD84" s="221"/>
      <c r="BE84" s="222"/>
      <c r="BF84" s="222"/>
      <c r="BG84" s="222"/>
      <c r="BH84" s="222"/>
      <c r="BI84" s="222"/>
      <c r="BJ84" s="222"/>
      <c r="BK84" s="222"/>
      <c r="BL84" s="223"/>
    </row>
    <row r="85" spans="1:64" ht="12.75">
      <c r="A85" s="220" t="s">
        <v>213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11"/>
      <c r="V85" s="212"/>
      <c r="W85" s="212"/>
      <c r="X85" s="212"/>
      <c r="Y85" s="212"/>
      <c r="Z85" s="212"/>
      <c r="AA85" s="212"/>
      <c r="AB85" s="213"/>
      <c r="AC85" s="211"/>
      <c r="AD85" s="212"/>
      <c r="AE85" s="212"/>
      <c r="AF85" s="212"/>
      <c r="AG85" s="212"/>
      <c r="AH85" s="212"/>
      <c r="AI85" s="212"/>
      <c r="AJ85" s="213"/>
      <c r="AK85" s="211"/>
      <c r="AL85" s="212"/>
      <c r="AM85" s="212"/>
      <c r="AN85" s="212"/>
      <c r="AO85" s="212"/>
      <c r="AP85" s="212"/>
      <c r="AQ85" s="212"/>
      <c r="AR85" s="212"/>
      <c r="AS85" s="213"/>
      <c r="AT85" s="211"/>
      <c r="AU85" s="212"/>
      <c r="AV85" s="212"/>
      <c r="AW85" s="212"/>
      <c r="AX85" s="212"/>
      <c r="AY85" s="212"/>
      <c r="AZ85" s="212"/>
      <c r="BA85" s="212"/>
      <c r="BB85" s="212"/>
      <c r="BC85" s="213"/>
      <c r="BD85" s="211"/>
      <c r="BE85" s="212"/>
      <c r="BF85" s="212"/>
      <c r="BG85" s="212"/>
      <c r="BH85" s="212"/>
      <c r="BI85" s="212"/>
      <c r="BJ85" s="212"/>
      <c r="BK85" s="212"/>
      <c r="BL85" s="213"/>
    </row>
    <row r="86" spans="1:64" ht="12.75">
      <c r="A86" s="207" t="s">
        <v>214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8">
        <v>0</v>
      </c>
      <c r="V86" s="209"/>
      <c r="W86" s="209"/>
      <c r="X86" s="209"/>
      <c r="Y86" s="209"/>
      <c r="Z86" s="209"/>
      <c r="AA86" s="209"/>
      <c r="AB86" s="210"/>
      <c r="AC86" s="208">
        <v>0</v>
      </c>
      <c r="AD86" s="209"/>
      <c r="AE86" s="209"/>
      <c r="AF86" s="209"/>
      <c r="AG86" s="209"/>
      <c r="AH86" s="209"/>
      <c r="AI86" s="209"/>
      <c r="AJ86" s="210"/>
      <c r="AK86" s="208">
        <v>0</v>
      </c>
      <c r="AL86" s="209"/>
      <c r="AM86" s="209"/>
      <c r="AN86" s="209"/>
      <c r="AO86" s="209"/>
      <c r="AP86" s="209"/>
      <c r="AQ86" s="209"/>
      <c r="AR86" s="209"/>
      <c r="AS86" s="210"/>
      <c r="AT86" s="208" t="s">
        <v>24</v>
      </c>
      <c r="AU86" s="209"/>
      <c r="AV86" s="209"/>
      <c r="AW86" s="209"/>
      <c r="AX86" s="209"/>
      <c r="AY86" s="209"/>
      <c r="AZ86" s="209"/>
      <c r="BA86" s="209"/>
      <c r="BB86" s="209"/>
      <c r="BC86" s="210"/>
      <c r="BD86" s="208" t="s">
        <v>24</v>
      </c>
      <c r="BE86" s="209"/>
      <c r="BF86" s="209"/>
      <c r="BG86" s="209"/>
      <c r="BH86" s="209"/>
      <c r="BI86" s="209"/>
      <c r="BJ86" s="209"/>
      <c r="BK86" s="209"/>
      <c r="BL86" s="210"/>
    </row>
    <row r="87" spans="1:64" ht="12.75" customHeight="1">
      <c r="A87" s="220" t="s">
        <v>215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11"/>
      <c r="V87" s="212"/>
      <c r="W87" s="212"/>
      <c r="X87" s="212"/>
      <c r="Y87" s="212"/>
      <c r="Z87" s="212"/>
      <c r="AA87" s="212"/>
      <c r="AB87" s="213"/>
      <c r="AC87" s="211"/>
      <c r="AD87" s="212"/>
      <c r="AE87" s="212"/>
      <c r="AF87" s="212"/>
      <c r="AG87" s="212"/>
      <c r="AH87" s="212"/>
      <c r="AI87" s="212"/>
      <c r="AJ87" s="213"/>
      <c r="AK87" s="211"/>
      <c r="AL87" s="212"/>
      <c r="AM87" s="212"/>
      <c r="AN87" s="212"/>
      <c r="AO87" s="212"/>
      <c r="AP87" s="212"/>
      <c r="AQ87" s="212"/>
      <c r="AR87" s="212"/>
      <c r="AS87" s="213"/>
      <c r="AT87" s="211"/>
      <c r="AU87" s="212"/>
      <c r="AV87" s="212"/>
      <c r="AW87" s="212"/>
      <c r="AX87" s="212"/>
      <c r="AY87" s="212"/>
      <c r="AZ87" s="212"/>
      <c r="BA87" s="212"/>
      <c r="BB87" s="212"/>
      <c r="BC87" s="213"/>
      <c r="BD87" s="211"/>
      <c r="BE87" s="212"/>
      <c r="BF87" s="212"/>
      <c r="BG87" s="212"/>
      <c r="BH87" s="212"/>
      <c r="BI87" s="212"/>
      <c r="BJ87" s="212"/>
      <c r="BK87" s="212"/>
      <c r="BL87" s="213"/>
    </row>
    <row r="88" spans="1:64" ht="12.75">
      <c r="A88" s="228" t="s">
        <v>216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8">
        <v>0</v>
      </c>
      <c r="V88" s="209"/>
      <c r="W88" s="209"/>
      <c r="X88" s="209"/>
      <c r="Y88" s="209"/>
      <c r="Z88" s="209"/>
      <c r="AA88" s="209"/>
      <c r="AB88" s="210"/>
      <c r="AC88" s="208">
        <v>0</v>
      </c>
      <c r="AD88" s="209"/>
      <c r="AE88" s="209"/>
      <c r="AF88" s="209"/>
      <c r="AG88" s="209"/>
      <c r="AH88" s="209"/>
      <c r="AI88" s="209"/>
      <c r="AJ88" s="210"/>
      <c r="AK88" s="208">
        <v>0</v>
      </c>
      <c r="AL88" s="209"/>
      <c r="AM88" s="209"/>
      <c r="AN88" s="209"/>
      <c r="AO88" s="209"/>
      <c r="AP88" s="209"/>
      <c r="AQ88" s="209"/>
      <c r="AR88" s="209"/>
      <c r="AS88" s="210"/>
      <c r="AT88" s="208" t="s">
        <v>91</v>
      </c>
      <c r="AU88" s="209"/>
      <c r="AV88" s="209"/>
      <c r="AW88" s="209"/>
      <c r="AX88" s="209"/>
      <c r="AY88" s="209"/>
      <c r="AZ88" s="209"/>
      <c r="BA88" s="209"/>
      <c r="BB88" s="209"/>
      <c r="BC88" s="210"/>
      <c r="BD88" s="208">
        <v>2</v>
      </c>
      <c r="BE88" s="209"/>
      <c r="BF88" s="209"/>
      <c r="BG88" s="209"/>
      <c r="BH88" s="209"/>
      <c r="BI88" s="209"/>
      <c r="BJ88" s="209"/>
      <c r="BK88" s="209"/>
      <c r="BL88" s="210"/>
    </row>
    <row r="89" spans="1:64" ht="12.75">
      <c r="A89" s="227" t="s">
        <v>217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1"/>
      <c r="V89" s="222"/>
      <c r="W89" s="222"/>
      <c r="X89" s="222"/>
      <c r="Y89" s="222"/>
      <c r="Z89" s="222"/>
      <c r="AA89" s="222"/>
      <c r="AB89" s="223"/>
      <c r="AC89" s="221"/>
      <c r="AD89" s="222"/>
      <c r="AE89" s="222"/>
      <c r="AF89" s="222"/>
      <c r="AG89" s="222"/>
      <c r="AH89" s="222"/>
      <c r="AI89" s="222"/>
      <c r="AJ89" s="223"/>
      <c r="AK89" s="221"/>
      <c r="AL89" s="222"/>
      <c r="AM89" s="222"/>
      <c r="AN89" s="222"/>
      <c r="AO89" s="222"/>
      <c r="AP89" s="222"/>
      <c r="AQ89" s="222"/>
      <c r="AR89" s="222"/>
      <c r="AS89" s="223"/>
      <c r="AT89" s="221"/>
      <c r="AU89" s="222"/>
      <c r="AV89" s="222"/>
      <c r="AW89" s="222"/>
      <c r="AX89" s="222"/>
      <c r="AY89" s="222"/>
      <c r="AZ89" s="222"/>
      <c r="BA89" s="222"/>
      <c r="BB89" s="222"/>
      <c r="BC89" s="223"/>
      <c r="BD89" s="221"/>
      <c r="BE89" s="222"/>
      <c r="BF89" s="222"/>
      <c r="BG89" s="222"/>
      <c r="BH89" s="222"/>
      <c r="BI89" s="222"/>
      <c r="BJ89" s="222"/>
      <c r="BK89" s="222"/>
      <c r="BL89" s="223"/>
    </row>
    <row r="90" spans="1:64" ht="12.75">
      <c r="A90" s="220" t="s">
        <v>218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11"/>
      <c r="V90" s="212"/>
      <c r="W90" s="212"/>
      <c r="X90" s="212"/>
      <c r="Y90" s="212"/>
      <c r="Z90" s="212"/>
      <c r="AA90" s="212"/>
      <c r="AB90" s="213"/>
      <c r="AC90" s="211"/>
      <c r="AD90" s="212"/>
      <c r="AE90" s="212"/>
      <c r="AF90" s="212"/>
      <c r="AG90" s="212"/>
      <c r="AH90" s="212"/>
      <c r="AI90" s="212"/>
      <c r="AJ90" s="213"/>
      <c r="AK90" s="211"/>
      <c r="AL90" s="212"/>
      <c r="AM90" s="212"/>
      <c r="AN90" s="212"/>
      <c r="AO90" s="212"/>
      <c r="AP90" s="212"/>
      <c r="AQ90" s="212"/>
      <c r="AR90" s="212"/>
      <c r="AS90" s="213"/>
      <c r="AT90" s="211"/>
      <c r="AU90" s="212"/>
      <c r="AV90" s="212"/>
      <c r="AW90" s="212"/>
      <c r="AX90" s="212"/>
      <c r="AY90" s="212"/>
      <c r="AZ90" s="212"/>
      <c r="BA90" s="212"/>
      <c r="BB90" s="212"/>
      <c r="BC90" s="213"/>
      <c r="BD90" s="211"/>
      <c r="BE90" s="212"/>
      <c r="BF90" s="212"/>
      <c r="BG90" s="212"/>
      <c r="BH90" s="212"/>
      <c r="BI90" s="212"/>
      <c r="BJ90" s="212"/>
      <c r="BK90" s="212"/>
      <c r="BL90" s="213"/>
    </row>
    <row r="91" spans="1:64" ht="12.75">
      <c r="A91" s="207" t="s">
        <v>171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8">
        <v>0</v>
      </c>
      <c r="V91" s="209"/>
      <c r="W91" s="209"/>
      <c r="X91" s="209"/>
      <c r="Y91" s="209"/>
      <c r="Z91" s="209"/>
      <c r="AA91" s="209"/>
      <c r="AB91" s="210"/>
      <c r="AC91" s="208">
        <v>0</v>
      </c>
      <c r="AD91" s="209"/>
      <c r="AE91" s="209"/>
      <c r="AF91" s="209"/>
      <c r="AG91" s="209"/>
      <c r="AH91" s="209"/>
      <c r="AI91" s="209"/>
      <c r="AJ91" s="210"/>
      <c r="AK91" s="208">
        <v>0</v>
      </c>
      <c r="AL91" s="209"/>
      <c r="AM91" s="209"/>
      <c r="AN91" s="209"/>
      <c r="AO91" s="209"/>
      <c r="AP91" s="209"/>
      <c r="AQ91" s="209"/>
      <c r="AR91" s="209"/>
      <c r="AS91" s="210"/>
      <c r="AT91" s="208"/>
      <c r="AU91" s="209"/>
      <c r="AV91" s="209"/>
      <c r="AW91" s="209"/>
      <c r="AX91" s="209"/>
      <c r="AY91" s="209"/>
      <c r="AZ91" s="209"/>
      <c r="BA91" s="209"/>
      <c r="BB91" s="209"/>
      <c r="BC91" s="210"/>
      <c r="BD91" s="208">
        <v>2</v>
      </c>
      <c r="BE91" s="209"/>
      <c r="BF91" s="209"/>
      <c r="BG91" s="209"/>
      <c r="BH91" s="209"/>
      <c r="BI91" s="209"/>
      <c r="BJ91" s="209"/>
      <c r="BK91" s="209"/>
      <c r="BL91" s="210"/>
    </row>
    <row r="92" spans="1:64" ht="12.75">
      <c r="A92" s="224" t="s">
        <v>219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1"/>
      <c r="V92" s="222"/>
      <c r="W92" s="222"/>
      <c r="X92" s="222"/>
      <c r="Y92" s="222"/>
      <c r="Z92" s="222"/>
      <c r="AA92" s="222"/>
      <c r="AB92" s="223"/>
      <c r="AC92" s="221"/>
      <c r="AD92" s="222"/>
      <c r="AE92" s="222"/>
      <c r="AF92" s="222"/>
      <c r="AG92" s="222"/>
      <c r="AH92" s="222"/>
      <c r="AI92" s="222"/>
      <c r="AJ92" s="223"/>
      <c r="AK92" s="221"/>
      <c r="AL92" s="222"/>
      <c r="AM92" s="222"/>
      <c r="AN92" s="222"/>
      <c r="AO92" s="222"/>
      <c r="AP92" s="222"/>
      <c r="AQ92" s="222"/>
      <c r="AR92" s="222"/>
      <c r="AS92" s="223"/>
      <c r="AT92" s="221"/>
      <c r="AU92" s="222"/>
      <c r="AV92" s="222"/>
      <c r="AW92" s="222"/>
      <c r="AX92" s="222"/>
      <c r="AY92" s="222"/>
      <c r="AZ92" s="222"/>
      <c r="BA92" s="222"/>
      <c r="BB92" s="222"/>
      <c r="BC92" s="223"/>
      <c r="BD92" s="221"/>
      <c r="BE92" s="222"/>
      <c r="BF92" s="222"/>
      <c r="BG92" s="222"/>
      <c r="BH92" s="222"/>
      <c r="BI92" s="222"/>
      <c r="BJ92" s="222"/>
      <c r="BK92" s="222"/>
      <c r="BL92" s="223"/>
    </row>
    <row r="93" spans="1:64" ht="12.75">
      <c r="A93" s="250" t="s">
        <v>220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2"/>
      <c r="U93" s="221"/>
      <c r="V93" s="222"/>
      <c r="W93" s="222"/>
      <c r="X93" s="222"/>
      <c r="Y93" s="222"/>
      <c r="Z93" s="222"/>
      <c r="AA93" s="222"/>
      <c r="AB93" s="223"/>
      <c r="AC93" s="221"/>
      <c r="AD93" s="222"/>
      <c r="AE93" s="222"/>
      <c r="AF93" s="222"/>
      <c r="AG93" s="222"/>
      <c r="AH93" s="222"/>
      <c r="AI93" s="222"/>
      <c r="AJ93" s="223"/>
      <c r="AK93" s="221"/>
      <c r="AL93" s="222"/>
      <c r="AM93" s="222"/>
      <c r="AN93" s="222"/>
      <c r="AO93" s="222"/>
      <c r="AP93" s="222"/>
      <c r="AQ93" s="222"/>
      <c r="AR93" s="222"/>
      <c r="AS93" s="223"/>
      <c r="AT93" s="221"/>
      <c r="AU93" s="222"/>
      <c r="AV93" s="222"/>
      <c r="AW93" s="222"/>
      <c r="AX93" s="222"/>
      <c r="AY93" s="222"/>
      <c r="AZ93" s="222"/>
      <c r="BA93" s="222"/>
      <c r="BB93" s="222"/>
      <c r="BC93" s="223"/>
      <c r="BD93" s="221"/>
      <c r="BE93" s="222"/>
      <c r="BF93" s="222"/>
      <c r="BG93" s="222"/>
      <c r="BH93" s="222"/>
      <c r="BI93" s="222"/>
      <c r="BJ93" s="222"/>
      <c r="BK93" s="222"/>
      <c r="BL93" s="223"/>
    </row>
    <row r="94" spans="1:64" ht="12.75">
      <c r="A94" s="250" t="s">
        <v>221</v>
      </c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2"/>
      <c r="U94" s="221"/>
      <c r="V94" s="222"/>
      <c r="W94" s="222"/>
      <c r="X94" s="222"/>
      <c r="Y94" s="222"/>
      <c r="Z94" s="222"/>
      <c r="AA94" s="222"/>
      <c r="AB94" s="223"/>
      <c r="AC94" s="221"/>
      <c r="AD94" s="222"/>
      <c r="AE94" s="222"/>
      <c r="AF94" s="222"/>
      <c r="AG94" s="222"/>
      <c r="AH94" s="222"/>
      <c r="AI94" s="222"/>
      <c r="AJ94" s="223"/>
      <c r="AK94" s="221"/>
      <c r="AL94" s="222"/>
      <c r="AM94" s="222"/>
      <c r="AN94" s="222"/>
      <c r="AO94" s="222"/>
      <c r="AP94" s="222"/>
      <c r="AQ94" s="222"/>
      <c r="AR94" s="222"/>
      <c r="AS94" s="223"/>
      <c r="AT94" s="221"/>
      <c r="AU94" s="222"/>
      <c r="AV94" s="222"/>
      <c r="AW94" s="222"/>
      <c r="AX94" s="222"/>
      <c r="AY94" s="222"/>
      <c r="AZ94" s="222"/>
      <c r="BA94" s="222"/>
      <c r="BB94" s="222"/>
      <c r="BC94" s="223"/>
      <c r="BD94" s="221"/>
      <c r="BE94" s="222"/>
      <c r="BF94" s="222"/>
      <c r="BG94" s="222"/>
      <c r="BH94" s="222"/>
      <c r="BI94" s="222"/>
      <c r="BJ94" s="222"/>
      <c r="BK94" s="222"/>
      <c r="BL94" s="223"/>
    </row>
    <row r="95" spans="1:64" ht="12.75">
      <c r="A95" s="220" t="s">
        <v>222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11"/>
      <c r="V95" s="212"/>
      <c r="W95" s="212"/>
      <c r="X95" s="212"/>
      <c r="Y95" s="212"/>
      <c r="Z95" s="212"/>
      <c r="AA95" s="212"/>
      <c r="AB95" s="213"/>
      <c r="AC95" s="211"/>
      <c r="AD95" s="212"/>
      <c r="AE95" s="212"/>
      <c r="AF95" s="212"/>
      <c r="AG95" s="212"/>
      <c r="AH95" s="212"/>
      <c r="AI95" s="212"/>
      <c r="AJ95" s="213"/>
      <c r="AK95" s="211"/>
      <c r="AL95" s="212"/>
      <c r="AM95" s="212"/>
      <c r="AN95" s="212"/>
      <c r="AO95" s="212"/>
      <c r="AP95" s="212"/>
      <c r="AQ95" s="212"/>
      <c r="AR95" s="212"/>
      <c r="AS95" s="213"/>
      <c r="AT95" s="211"/>
      <c r="AU95" s="212"/>
      <c r="AV95" s="212"/>
      <c r="AW95" s="212"/>
      <c r="AX95" s="212"/>
      <c r="AY95" s="212"/>
      <c r="AZ95" s="212"/>
      <c r="BA95" s="212"/>
      <c r="BB95" s="212"/>
      <c r="BC95" s="213"/>
      <c r="BD95" s="211"/>
      <c r="BE95" s="212"/>
      <c r="BF95" s="212"/>
      <c r="BG95" s="212"/>
      <c r="BH95" s="212"/>
      <c r="BI95" s="212"/>
      <c r="BJ95" s="212"/>
      <c r="BK95" s="212"/>
      <c r="BL95" s="213"/>
    </row>
    <row r="96" spans="1:64" ht="12.75">
      <c r="A96" s="228" t="s">
        <v>223</v>
      </c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8" t="s">
        <v>24</v>
      </c>
      <c r="V96" s="209"/>
      <c r="W96" s="209"/>
      <c r="X96" s="209"/>
      <c r="Y96" s="209"/>
      <c r="Z96" s="209"/>
      <c r="AA96" s="209"/>
      <c r="AB96" s="210"/>
      <c r="AC96" s="208" t="s">
        <v>24</v>
      </c>
      <c r="AD96" s="209"/>
      <c r="AE96" s="209"/>
      <c r="AF96" s="209"/>
      <c r="AG96" s="209"/>
      <c r="AH96" s="209"/>
      <c r="AI96" s="209"/>
      <c r="AJ96" s="210"/>
      <c r="AK96" s="208" t="s">
        <v>24</v>
      </c>
      <c r="AL96" s="209"/>
      <c r="AM96" s="209"/>
      <c r="AN96" s="209"/>
      <c r="AO96" s="209"/>
      <c r="AP96" s="209"/>
      <c r="AQ96" s="209"/>
      <c r="AR96" s="209"/>
      <c r="AS96" s="210"/>
      <c r="AT96" s="208" t="s">
        <v>24</v>
      </c>
      <c r="AU96" s="209"/>
      <c r="AV96" s="209"/>
      <c r="AW96" s="209"/>
      <c r="AX96" s="209"/>
      <c r="AY96" s="209"/>
      <c r="AZ96" s="209"/>
      <c r="BA96" s="209"/>
      <c r="BB96" s="209"/>
      <c r="BC96" s="210"/>
      <c r="BD96" s="208">
        <v>2</v>
      </c>
      <c r="BE96" s="209"/>
      <c r="BF96" s="209"/>
      <c r="BG96" s="209"/>
      <c r="BH96" s="209"/>
      <c r="BI96" s="209"/>
      <c r="BJ96" s="209"/>
      <c r="BK96" s="209"/>
      <c r="BL96" s="210"/>
    </row>
    <row r="97" spans="1:64" ht="12.75">
      <c r="A97" s="227" t="s">
        <v>224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1"/>
      <c r="V97" s="222"/>
      <c r="W97" s="222"/>
      <c r="X97" s="222"/>
      <c r="Y97" s="222"/>
      <c r="Z97" s="222"/>
      <c r="AA97" s="222"/>
      <c r="AB97" s="223"/>
      <c r="AC97" s="221"/>
      <c r="AD97" s="222"/>
      <c r="AE97" s="222"/>
      <c r="AF97" s="222"/>
      <c r="AG97" s="222"/>
      <c r="AH97" s="222"/>
      <c r="AI97" s="222"/>
      <c r="AJ97" s="223"/>
      <c r="AK97" s="221"/>
      <c r="AL97" s="222"/>
      <c r="AM97" s="222"/>
      <c r="AN97" s="222"/>
      <c r="AO97" s="222"/>
      <c r="AP97" s="222"/>
      <c r="AQ97" s="222"/>
      <c r="AR97" s="222"/>
      <c r="AS97" s="223"/>
      <c r="AT97" s="221"/>
      <c r="AU97" s="222"/>
      <c r="AV97" s="222"/>
      <c r="AW97" s="222"/>
      <c r="AX97" s="222"/>
      <c r="AY97" s="222"/>
      <c r="AZ97" s="222"/>
      <c r="BA97" s="222"/>
      <c r="BB97" s="222"/>
      <c r="BC97" s="223"/>
      <c r="BD97" s="221"/>
      <c r="BE97" s="222"/>
      <c r="BF97" s="222"/>
      <c r="BG97" s="222"/>
      <c r="BH97" s="222"/>
      <c r="BI97" s="222"/>
      <c r="BJ97" s="222"/>
      <c r="BK97" s="222"/>
      <c r="BL97" s="223"/>
    </row>
    <row r="98" spans="1:64" ht="12.75">
      <c r="A98" s="224" t="s">
        <v>225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1"/>
      <c r="V98" s="222"/>
      <c r="W98" s="222"/>
      <c r="X98" s="222"/>
      <c r="Y98" s="222"/>
      <c r="Z98" s="222"/>
      <c r="AA98" s="222"/>
      <c r="AB98" s="223"/>
      <c r="AC98" s="221"/>
      <c r="AD98" s="222"/>
      <c r="AE98" s="222"/>
      <c r="AF98" s="222"/>
      <c r="AG98" s="222"/>
      <c r="AH98" s="222"/>
      <c r="AI98" s="222"/>
      <c r="AJ98" s="223"/>
      <c r="AK98" s="221"/>
      <c r="AL98" s="222"/>
      <c r="AM98" s="222"/>
      <c r="AN98" s="222"/>
      <c r="AO98" s="222"/>
      <c r="AP98" s="222"/>
      <c r="AQ98" s="222"/>
      <c r="AR98" s="222"/>
      <c r="AS98" s="223"/>
      <c r="AT98" s="221"/>
      <c r="AU98" s="222"/>
      <c r="AV98" s="222"/>
      <c r="AW98" s="222"/>
      <c r="AX98" s="222"/>
      <c r="AY98" s="222"/>
      <c r="AZ98" s="222"/>
      <c r="BA98" s="222"/>
      <c r="BB98" s="222"/>
      <c r="BC98" s="223"/>
      <c r="BD98" s="221"/>
      <c r="BE98" s="222"/>
      <c r="BF98" s="222"/>
      <c r="BG98" s="222"/>
      <c r="BH98" s="222"/>
      <c r="BI98" s="222"/>
      <c r="BJ98" s="222"/>
      <c r="BK98" s="222"/>
      <c r="BL98" s="223"/>
    </row>
    <row r="99" spans="1:64" ht="12.75">
      <c r="A99" s="224" t="s">
        <v>226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1"/>
      <c r="V99" s="222"/>
      <c r="W99" s="222"/>
      <c r="X99" s="222"/>
      <c r="Y99" s="222"/>
      <c r="Z99" s="222"/>
      <c r="AA99" s="222"/>
      <c r="AB99" s="223"/>
      <c r="AC99" s="221"/>
      <c r="AD99" s="222"/>
      <c r="AE99" s="222"/>
      <c r="AF99" s="222"/>
      <c r="AG99" s="222"/>
      <c r="AH99" s="222"/>
      <c r="AI99" s="222"/>
      <c r="AJ99" s="223"/>
      <c r="AK99" s="221"/>
      <c r="AL99" s="222"/>
      <c r="AM99" s="222"/>
      <c r="AN99" s="222"/>
      <c r="AO99" s="222"/>
      <c r="AP99" s="222"/>
      <c r="AQ99" s="222"/>
      <c r="AR99" s="222"/>
      <c r="AS99" s="223"/>
      <c r="AT99" s="221"/>
      <c r="AU99" s="222"/>
      <c r="AV99" s="222"/>
      <c r="AW99" s="222"/>
      <c r="AX99" s="222"/>
      <c r="AY99" s="222"/>
      <c r="AZ99" s="222"/>
      <c r="BA99" s="222"/>
      <c r="BB99" s="222"/>
      <c r="BC99" s="223"/>
      <c r="BD99" s="221"/>
      <c r="BE99" s="222"/>
      <c r="BF99" s="222"/>
      <c r="BG99" s="222"/>
      <c r="BH99" s="222"/>
      <c r="BI99" s="222"/>
      <c r="BJ99" s="222"/>
      <c r="BK99" s="222"/>
      <c r="BL99" s="223"/>
    </row>
    <row r="100" spans="1:64" ht="12.75">
      <c r="A100" s="224" t="s">
        <v>227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1"/>
      <c r="V100" s="222"/>
      <c r="W100" s="222"/>
      <c r="X100" s="222"/>
      <c r="Y100" s="222"/>
      <c r="Z100" s="222"/>
      <c r="AA100" s="222"/>
      <c r="AB100" s="223"/>
      <c r="AC100" s="221"/>
      <c r="AD100" s="222"/>
      <c r="AE100" s="222"/>
      <c r="AF100" s="222"/>
      <c r="AG100" s="222"/>
      <c r="AH100" s="222"/>
      <c r="AI100" s="222"/>
      <c r="AJ100" s="223"/>
      <c r="AK100" s="221"/>
      <c r="AL100" s="222"/>
      <c r="AM100" s="222"/>
      <c r="AN100" s="222"/>
      <c r="AO100" s="222"/>
      <c r="AP100" s="222"/>
      <c r="AQ100" s="222"/>
      <c r="AR100" s="222"/>
      <c r="AS100" s="223"/>
      <c r="AT100" s="221"/>
      <c r="AU100" s="222"/>
      <c r="AV100" s="222"/>
      <c r="AW100" s="222"/>
      <c r="AX100" s="222"/>
      <c r="AY100" s="222"/>
      <c r="AZ100" s="222"/>
      <c r="BA100" s="222"/>
      <c r="BB100" s="222"/>
      <c r="BC100" s="223"/>
      <c r="BD100" s="221"/>
      <c r="BE100" s="222"/>
      <c r="BF100" s="222"/>
      <c r="BG100" s="222"/>
      <c r="BH100" s="222"/>
      <c r="BI100" s="222"/>
      <c r="BJ100" s="222"/>
      <c r="BK100" s="222"/>
      <c r="BL100" s="223"/>
    </row>
    <row r="101" spans="1:64" ht="12.75">
      <c r="A101" s="220" t="s">
        <v>228</v>
      </c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11"/>
      <c r="V101" s="212"/>
      <c r="W101" s="212"/>
      <c r="X101" s="212"/>
      <c r="Y101" s="212"/>
      <c r="Z101" s="212"/>
      <c r="AA101" s="212"/>
      <c r="AB101" s="213"/>
      <c r="AC101" s="211"/>
      <c r="AD101" s="212"/>
      <c r="AE101" s="212"/>
      <c r="AF101" s="212"/>
      <c r="AG101" s="212"/>
      <c r="AH101" s="212"/>
      <c r="AI101" s="212"/>
      <c r="AJ101" s="213"/>
      <c r="AK101" s="211"/>
      <c r="AL101" s="212"/>
      <c r="AM101" s="212"/>
      <c r="AN101" s="212"/>
      <c r="AO101" s="212"/>
      <c r="AP101" s="212"/>
      <c r="AQ101" s="212"/>
      <c r="AR101" s="212"/>
      <c r="AS101" s="213"/>
      <c r="AT101" s="211"/>
      <c r="AU101" s="212"/>
      <c r="AV101" s="212"/>
      <c r="AW101" s="212"/>
      <c r="AX101" s="212"/>
      <c r="AY101" s="212"/>
      <c r="AZ101" s="212"/>
      <c r="BA101" s="212"/>
      <c r="BB101" s="212"/>
      <c r="BC101" s="213"/>
      <c r="BD101" s="211"/>
      <c r="BE101" s="212"/>
      <c r="BF101" s="212"/>
      <c r="BG101" s="212"/>
      <c r="BH101" s="212"/>
      <c r="BI101" s="212"/>
      <c r="BJ101" s="212"/>
      <c r="BK101" s="212"/>
      <c r="BL101" s="213"/>
    </row>
    <row r="102" spans="1:64" ht="12.75">
      <c r="A102" s="225" t="s">
        <v>29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6"/>
      <c r="BE102" s="226"/>
      <c r="BF102" s="226"/>
      <c r="BG102" s="226"/>
      <c r="BH102" s="226"/>
      <c r="BI102" s="226"/>
      <c r="BJ102" s="226"/>
      <c r="BK102" s="226"/>
      <c r="BL102" s="226"/>
    </row>
    <row r="103" spans="1:64" ht="12.75">
      <c r="A103" s="228" t="s">
        <v>229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8">
        <v>0</v>
      </c>
      <c r="V103" s="209"/>
      <c r="W103" s="209"/>
      <c r="X103" s="209"/>
      <c r="Y103" s="209"/>
      <c r="Z103" s="209"/>
      <c r="AA103" s="209"/>
      <c r="AB103" s="210"/>
      <c r="AC103" s="208">
        <v>0</v>
      </c>
      <c r="AD103" s="209"/>
      <c r="AE103" s="209"/>
      <c r="AF103" s="209"/>
      <c r="AG103" s="209"/>
      <c r="AH103" s="209"/>
      <c r="AI103" s="209"/>
      <c r="AJ103" s="210"/>
      <c r="AK103" s="208">
        <v>0</v>
      </c>
      <c r="AL103" s="209"/>
      <c r="AM103" s="209"/>
      <c r="AN103" s="209"/>
      <c r="AO103" s="209"/>
      <c r="AP103" s="209"/>
      <c r="AQ103" s="209"/>
      <c r="AR103" s="209"/>
      <c r="AS103" s="210"/>
      <c r="AT103" s="208" t="s">
        <v>91</v>
      </c>
      <c r="AU103" s="209"/>
      <c r="AV103" s="209"/>
      <c r="AW103" s="209"/>
      <c r="AX103" s="209"/>
      <c r="AY103" s="209"/>
      <c r="AZ103" s="209"/>
      <c r="BA103" s="209"/>
      <c r="BB103" s="209"/>
      <c r="BC103" s="210"/>
      <c r="BD103" s="208">
        <v>2</v>
      </c>
      <c r="BE103" s="209"/>
      <c r="BF103" s="209"/>
      <c r="BG103" s="209"/>
      <c r="BH103" s="209"/>
      <c r="BI103" s="209"/>
      <c r="BJ103" s="209"/>
      <c r="BK103" s="209"/>
      <c r="BL103" s="210"/>
    </row>
    <row r="104" spans="1:64" ht="12.75">
      <c r="A104" s="227" t="s">
        <v>383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1"/>
      <c r="V104" s="222"/>
      <c r="W104" s="222"/>
      <c r="X104" s="222"/>
      <c r="Y104" s="222"/>
      <c r="Z104" s="222"/>
      <c r="AA104" s="222"/>
      <c r="AB104" s="223"/>
      <c r="AC104" s="221"/>
      <c r="AD104" s="222"/>
      <c r="AE104" s="222"/>
      <c r="AF104" s="222"/>
      <c r="AG104" s="222"/>
      <c r="AH104" s="222"/>
      <c r="AI104" s="222"/>
      <c r="AJ104" s="223"/>
      <c r="AK104" s="221"/>
      <c r="AL104" s="222"/>
      <c r="AM104" s="222"/>
      <c r="AN104" s="222"/>
      <c r="AO104" s="222"/>
      <c r="AP104" s="222"/>
      <c r="AQ104" s="222"/>
      <c r="AR104" s="222"/>
      <c r="AS104" s="223"/>
      <c r="AT104" s="221"/>
      <c r="AU104" s="222"/>
      <c r="AV104" s="222"/>
      <c r="AW104" s="222"/>
      <c r="AX104" s="222"/>
      <c r="AY104" s="222"/>
      <c r="AZ104" s="222"/>
      <c r="BA104" s="222"/>
      <c r="BB104" s="222"/>
      <c r="BC104" s="223"/>
      <c r="BD104" s="221"/>
      <c r="BE104" s="222"/>
      <c r="BF104" s="222"/>
      <c r="BG104" s="222"/>
      <c r="BH104" s="222"/>
      <c r="BI104" s="222"/>
      <c r="BJ104" s="222"/>
      <c r="BK104" s="222"/>
      <c r="BL104" s="223"/>
    </row>
    <row r="105" spans="1:64" ht="12.75">
      <c r="A105" s="224" t="s">
        <v>384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1"/>
      <c r="V105" s="222"/>
      <c r="W105" s="222"/>
      <c r="X105" s="222"/>
      <c r="Y105" s="222"/>
      <c r="Z105" s="222"/>
      <c r="AA105" s="222"/>
      <c r="AB105" s="223"/>
      <c r="AC105" s="221"/>
      <c r="AD105" s="222"/>
      <c r="AE105" s="222"/>
      <c r="AF105" s="222"/>
      <c r="AG105" s="222"/>
      <c r="AH105" s="222"/>
      <c r="AI105" s="222"/>
      <c r="AJ105" s="223"/>
      <c r="AK105" s="221"/>
      <c r="AL105" s="222"/>
      <c r="AM105" s="222"/>
      <c r="AN105" s="222"/>
      <c r="AO105" s="222"/>
      <c r="AP105" s="222"/>
      <c r="AQ105" s="222"/>
      <c r="AR105" s="222"/>
      <c r="AS105" s="223"/>
      <c r="AT105" s="221"/>
      <c r="AU105" s="222"/>
      <c r="AV105" s="222"/>
      <c r="AW105" s="222"/>
      <c r="AX105" s="222"/>
      <c r="AY105" s="222"/>
      <c r="AZ105" s="222"/>
      <c r="BA105" s="222"/>
      <c r="BB105" s="222"/>
      <c r="BC105" s="223"/>
      <c r="BD105" s="221"/>
      <c r="BE105" s="222"/>
      <c r="BF105" s="222"/>
      <c r="BG105" s="222"/>
      <c r="BH105" s="222"/>
      <c r="BI105" s="222"/>
      <c r="BJ105" s="222"/>
      <c r="BK105" s="222"/>
      <c r="BL105" s="223"/>
    </row>
    <row r="106" spans="1:64" ht="12.75">
      <c r="A106" s="224" t="s">
        <v>385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1"/>
      <c r="V106" s="222"/>
      <c r="W106" s="222"/>
      <c r="X106" s="222"/>
      <c r="Y106" s="222"/>
      <c r="Z106" s="222"/>
      <c r="AA106" s="222"/>
      <c r="AB106" s="223"/>
      <c r="AC106" s="221"/>
      <c r="AD106" s="222"/>
      <c r="AE106" s="222"/>
      <c r="AF106" s="222"/>
      <c r="AG106" s="222"/>
      <c r="AH106" s="222"/>
      <c r="AI106" s="222"/>
      <c r="AJ106" s="223"/>
      <c r="AK106" s="221"/>
      <c r="AL106" s="222"/>
      <c r="AM106" s="222"/>
      <c r="AN106" s="222"/>
      <c r="AO106" s="222"/>
      <c r="AP106" s="222"/>
      <c r="AQ106" s="222"/>
      <c r="AR106" s="222"/>
      <c r="AS106" s="223"/>
      <c r="AT106" s="221"/>
      <c r="AU106" s="222"/>
      <c r="AV106" s="222"/>
      <c r="AW106" s="222"/>
      <c r="AX106" s="222"/>
      <c r="AY106" s="222"/>
      <c r="AZ106" s="222"/>
      <c r="BA106" s="222"/>
      <c r="BB106" s="222"/>
      <c r="BC106" s="223"/>
      <c r="BD106" s="221"/>
      <c r="BE106" s="222"/>
      <c r="BF106" s="222"/>
      <c r="BG106" s="222"/>
      <c r="BH106" s="222"/>
      <c r="BI106" s="222"/>
      <c r="BJ106" s="222"/>
      <c r="BK106" s="222"/>
      <c r="BL106" s="223"/>
    </row>
    <row r="107" spans="1:64" ht="12.75">
      <c r="A107" s="220" t="s">
        <v>230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11"/>
      <c r="V107" s="212"/>
      <c r="W107" s="212"/>
      <c r="X107" s="212"/>
      <c r="Y107" s="212"/>
      <c r="Z107" s="212"/>
      <c r="AA107" s="212"/>
      <c r="AB107" s="213"/>
      <c r="AC107" s="211"/>
      <c r="AD107" s="212"/>
      <c r="AE107" s="212"/>
      <c r="AF107" s="212"/>
      <c r="AG107" s="212"/>
      <c r="AH107" s="212"/>
      <c r="AI107" s="212"/>
      <c r="AJ107" s="213"/>
      <c r="AK107" s="211"/>
      <c r="AL107" s="212"/>
      <c r="AM107" s="212"/>
      <c r="AN107" s="212"/>
      <c r="AO107" s="212"/>
      <c r="AP107" s="212"/>
      <c r="AQ107" s="212"/>
      <c r="AR107" s="212"/>
      <c r="AS107" s="213"/>
      <c r="AT107" s="211"/>
      <c r="AU107" s="212"/>
      <c r="AV107" s="212"/>
      <c r="AW107" s="212"/>
      <c r="AX107" s="212"/>
      <c r="AY107" s="212"/>
      <c r="AZ107" s="212"/>
      <c r="BA107" s="212"/>
      <c r="BB107" s="212"/>
      <c r="BC107" s="213"/>
      <c r="BD107" s="211"/>
      <c r="BE107" s="212"/>
      <c r="BF107" s="212"/>
      <c r="BG107" s="212"/>
      <c r="BH107" s="212"/>
      <c r="BI107" s="212"/>
      <c r="BJ107" s="212"/>
      <c r="BK107" s="212"/>
      <c r="BL107" s="213"/>
    </row>
    <row r="108" spans="1:64" ht="12.75">
      <c r="A108" s="207" t="s">
        <v>231</v>
      </c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8">
        <v>0</v>
      </c>
      <c r="V108" s="209"/>
      <c r="W108" s="209"/>
      <c r="X108" s="209"/>
      <c r="Y108" s="209"/>
      <c r="Z108" s="209"/>
      <c r="AA108" s="209"/>
      <c r="AB108" s="210"/>
      <c r="AC108" s="208">
        <v>0</v>
      </c>
      <c r="AD108" s="209"/>
      <c r="AE108" s="209"/>
      <c r="AF108" s="209"/>
      <c r="AG108" s="209"/>
      <c r="AH108" s="209"/>
      <c r="AI108" s="209"/>
      <c r="AJ108" s="210"/>
      <c r="AK108" s="208">
        <v>0</v>
      </c>
      <c r="AL108" s="209"/>
      <c r="AM108" s="209"/>
      <c r="AN108" s="209"/>
      <c r="AO108" s="209"/>
      <c r="AP108" s="209"/>
      <c r="AQ108" s="209"/>
      <c r="AR108" s="209"/>
      <c r="AS108" s="210"/>
      <c r="AT108" s="208" t="s">
        <v>31</v>
      </c>
      <c r="AU108" s="209"/>
      <c r="AV108" s="209"/>
      <c r="AW108" s="209"/>
      <c r="AX108" s="209"/>
      <c r="AY108" s="209"/>
      <c r="AZ108" s="209"/>
      <c r="BA108" s="209"/>
      <c r="BB108" s="209"/>
      <c r="BC108" s="210"/>
      <c r="BD108" s="208">
        <v>2</v>
      </c>
      <c r="BE108" s="209"/>
      <c r="BF108" s="209"/>
      <c r="BG108" s="209"/>
      <c r="BH108" s="209"/>
      <c r="BI108" s="209"/>
      <c r="BJ108" s="209"/>
      <c r="BK108" s="209"/>
      <c r="BL108" s="210"/>
    </row>
    <row r="109" spans="1:64" ht="12.75">
      <c r="A109" s="224" t="s">
        <v>232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1"/>
      <c r="V109" s="222"/>
      <c r="W109" s="222"/>
      <c r="X109" s="222"/>
      <c r="Y109" s="222"/>
      <c r="Z109" s="222"/>
      <c r="AA109" s="222"/>
      <c r="AB109" s="223"/>
      <c r="AC109" s="221"/>
      <c r="AD109" s="222"/>
      <c r="AE109" s="222"/>
      <c r="AF109" s="222"/>
      <c r="AG109" s="222"/>
      <c r="AH109" s="222"/>
      <c r="AI109" s="222"/>
      <c r="AJ109" s="223"/>
      <c r="AK109" s="221"/>
      <c r="AL109" s="222"/>
      <c r="AM109" s="222"/>
      <c r="AN109" s="222"/>
      <c r="AO109" s="222"/>
      <c r="AP109" s="222"/>
      <c r="AQ109" s="222"/>
      <c r="AR109" s="222"/>
      <c r="AS109" s="223"/>
      <c r="AT109" s="221"/>
      <c r="AU109" s="222"/>
      <c r="AV109" s="222"/>
      <c r="AW109" s="222"/>
      <c r="AX109" s="222"/>
      <c r="AY109" s="222"/>
      <c r="AZ109" s="222"/>
      <c r="BA109" s="222"/>
      <c r="BB109" s="222"/>
      <c r="BC109" s="223"/>
      <c r="BD109" s="221"/>
      <c r="BE109" s="222"/>
      <c r="BF109" s="222"/>
      <c r="BG109" s="222"/>
      <c r="BH109" s="222"/>
      <c r="BI109" s="222"/>
      <c r="BJ109" s="222"/>
      <c r="BK109" s="222"/>
      <c r="BL109" s="223"/>
    </row>
    <row r="110" spans="1:64" ht="12.75">
      <c r="A110" s="224" t="s">
        <v>233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1"/>
      <c r="V110" s="222"/>
      <c r="W110" s="222"/>
      <c r="X110" s="222"/>
      <c r="Y110" s="222"/>
      <c r="Z110" s="222"/>
      <c r="AA110" s="222"/>
      <c r="AB110" s="223"/>
      <c r="AC110" s="221"/>
      <c r="AD110" s="222"/>
      <c r="AE110" s="222"/>
      <c r="AF110" s="222"/>
      <c r="AG110" s="222"/>
      <c r="AH110" s="222"/>
      <c r="AI110" s="222"/>
      <c r="AJ110" s="223"/>
      <c r="AK110" s="221"/>
      <c r="AL110" s="222"/>
      <c r="AM110" s="222"/>
      <c r="AN110" s="222"/>
      <c r="AO110" s="222"/>
      <c r="AP110" s="222"/>
      <c r="AQ110" s="222"/>
      <c r="AR110" s="222"/>
      <c r="AS110" s="223"/>
      <c r="AT110" s="221"/>
      <c r="AU110" s="222"/>
      <c r="AV110" s="222"/>
      <c r="AW110" s="222"/>
      <c r="AX110" s="222"/>
      <c r="AY110" s="222"/>
      <c r="AZ110" s="222"/>
      <c r="BA110" s="222"/>
      <c r="BB110" s="222"/>
      <c r="BC110" s="223"/>
      <c r="BD110" s="221"/>
      <c r="BE110" s="222"/>
      <c r="BF110" s="222"/>
      <c r="BG110" s="222"/>
      <c r="BH110" s="222"/>
      <c r="BI110" s="222"/>
      <c r="BJ110" s="222"/>
      <c r="BK110" s="222"/>
      <c r="BL110" s="223"/>
    </row>
    <row r="111" spans="1:64" ht="12.75">
      <c r="A111" s="224" t="s">
        <v>234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1"/>
      <c r="V111" s="222"/>
      <c r="W111" s="222"/>
      <c r="X111" s="222"/>
      <c r="Y111" s="222"/>
      <c r="Z111" s="222"/>
      <c r="AA111" s="222"/>
      <c r="AB111" s="223"/>
      <c r="AC111" s="221"/>
      <c r="AD111" s="222"/>
      <c r="AE111" s="222"/>
      <c r="AF111" s="222"/>
      <c r="AG111" s="222"/>
      <c r="AH111" s="222"/>
      <c r="AI111" s="222"/>
      <c r="AJ111" s="223"/>
      <c r="AK111" s="221"/>
      <c r="AL111" s="222"/>
      <c r="AM111" s="222"/>
      <c r="AN111" s="222"/>
      <c r="AO111" s="222"/>
      <c r="AP111" s="222"/>
      <c r="AQ111" s="222"/>
      <c r="AR111" s="222"/>
      <c r="AS111" s="223"/>
      <c r="AT111" s="221"/>
      <c r="AU111" s="222"/>
      <c r="AV111" s="222"/>
      <c r="AW111" s="222"/>
      <c r="AX111" s="222"/>
      <c r="AY111" s="222"/>
      <c r="AZ111" s="222"/>
      <c r="BA111" s="222"/>
      <c r="BB111" s="222"/>
      <c r="BC111" s="223"/>
      <c r="BD111" s="221"/>
      <c r="BE111" s="222"/>
      <c r="BF111" s="222"/>
      <c r="BG111" s="222"/>
      <c r="BH111" s="222"/>
      <c r="BI111" s="222"/>
      <c r="BJ111" s="222"/>
      <c r="BK111" s="222"/>
      <c r="BL111" s="223"/>
    </row>
    <row r="112" spans="1:64" ht="12.75">
      <c r="A112" s="224" t="s">
        <v>201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1"/>
      <c r="V112" s="222"/>
      <c r="W112" s="222"/>
      <c r="X112" s="222"/>
      <c r="Y112" s="222"/>
      <c r="Z112" s="222"/>
      <c r="AA112" s="222"/>
      <c r="AB112" s="223"/>
      <c r="AC112" s="221"/>
      <c r="AD112" s="222"/>
      <c r="AE112" s="222"/>
      <c r="AF112" s="222"/>
      <c r="AG112" s="222"/>
      <c r="AH112" s="222"/>
      <c r="AI112" s="222"/>
      <c r="AJ112" s="223"/>
      <c r="AK112" s="221"/>
      <c r="AL112" s="222"/>
      <c r="AM112" s="222"/>
      <c r="AN112" s="222"/>
      <c r="AO112" s="222"/>
      <c r="AP112" s="222"/>
      <c r="AQ112" s="222"/>
      <c r="AR112" s="222"/>
      <c r="AS112" s="223"/>
      <c r="AT112" s="221"/>
      <c r="AU112" s="222"/>
      <c r="AV112" s="222"/>
      <c r="AW112" s="222"/>
      <c r="AX112" s="222"/>
      <c r="AY112" s="222"/>
      <c r="AZ112" s="222"/>
      <c r="BA112" s="222"/>
      <c r="BB112" s="222"/>
      <c r="BC112" s="223"/>
      <c r="BD112" s="221"/>
      <c r="BE112" s="222"/>
      <c r="BF112" s="222"/>
      <c r="BG112" s="222"/>
      <c r="BH112" s="222"/>
      <c r="BI112" s="222"/>
      <c r="BJ112" s="222"/>
      <c r="BK112" s="222"/>
      <c r="BL112" s="223"/>
    </row>
    <row r="113" spans="1:64" ht="12.75">
      <c r="A113" s="224" t="s">
        <v>235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1"/>
      <c r="V113" s="222"/>
      <c r="W113" s="222"/>
      <c r="X113" s="222"/>
      <c r="Y113" s="222"/>
      <c r="Z113" s="222"/>
      <c r="AA113" s="222"/>
      <c r="AB113" s="223"/>
      <c r="AC113" s="221"/>
      <c r="AD113" s="222"/>
      <c r="AE113" s="222"/>
      <c r="AF113" s="222"/>
      <c r="AG113" s="222"/>
      <c r="AH113" s="222"/>
      <c r="AI113" s="222"/>
      <c r="AJ113" s="223"/>
      <c r="AK113" s="221"/>
      <c r="AL113" s="222"/>
      <c r="AM113" s="222"/>
      <c r="AN113" s="222"/>
      <c r="AO113" s="222"/>
      <c r="AP113" s="222"/>
      <c r="AQ113" s="222"/>
      <c r="AR113" s="222"/>
      <c r="AS113" s="223"/>
      <c r="AT113" s="221"/>
      <c r="AU113" s="222"/>
      <c r="AV113" s="222"/>
      <c r="AW113" s="222"/>
      <c r="AX113" s="222"/>
      <c r="AY113" s="222"/>
      <c r="AZ113" s="222"/>
      <c r="BA113" s="222"/>
      <c r="BB113" s="222"/>
      <c r="BC113" s="223"/>
      <c r="BD113" s="221"/>
      <c r="BE113" s="222"/>
      <c r="BF113" s="222"/>
      <c r="BG113" s="222"/>
      <c r="BH113" s="222"/>
      <c r="BI113" s="222"/>
      <c r="BJ113" s="222"/>
      <c r="BK113" s="222"/>
      <c r="BL113" s="223"/>
    </row>
    <row r="114" spans="1:64" ht="12.75">
      <c r="A114" s="224" t="s">
        <v>236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1"/>
      <c r="V114" s="222"/>
      <c r="W114" s="222"/>
      <c r="X114" s="222"/>
      <c r="Y114" s="222"/>
      <c r="Z114" s="222"/>
      <c r="AA114" s="222"/>
      <c r="AB114" s="223"/>
      <c r="AC114" s="221"/>
      <c r="AD114" s="222"/>
      <c r="AE114" s="222"/>
      <c r="AF114" s="222"/>
      <c r="AG114" s="222"/>
      <c r="AH114" s="222"/>
      <c r="AI114" s="222"/>
      <c r="AJ114" s="223"/>
      <c r="AK114" s="221"/>
      <c r="AL114" s="222"/>
      <c r="AM114" s="222"/>
      <c r="AN114" s="222"/>
      <c r="AO114" s="222"/>
      <c r="AP114" s="222"/>
      <c r="AQ114" s="222"/>
      <c r="AR114" s="222"/>
      <c r="AS114" s="223"/>
      <c r="AT114" s="221"/>
      <c r="AU114" s="222"/>
      <c r="AV114" s="222"/>
      <c r="AW114" s="222"/>
      <c r="AX114" s="222"/>
      <c r="AY114" s="222"/>
      <c r="AZ114" s="222"/>
      <c r="BA114" s="222"/>
      <c r="BB114" s="222"/>
      <c r="BC114" s="223"/>
      <c r="BD114" s="221"/>
      <c r="BE114" s="222"/>
      <c r="BF114" s="222"/>
      <c r="BG114" s="222"/>
      <c r="BH114" s="222"/>
      <c r="BI114" s="222"/>
      <c r="BJ114" s="222"/>
      <c r="BK114" s="222"/>
      <c r="BL114" s="223"/>
    </row>
    <row r="115" spans="1:64" ht="12.75">
      <c r="A115" s="227" t="s">
        <v>237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1"/>
      <c r="V115" s="222"/>
      <c r="W115" s="222"/>
      <c r="X115" s="222"/>
      <c r="Y115" s="222"/>
      <c r="Z115" s="222"/>
      <c r="AA115" s="222"/>
      <c r="AB115" s="223"/>
      <c r="AC115" s="221"/>
      <c r="AD115" s="222"/>
      <c r="AE115" s="222"/>
      <c r="AF115" s="222"/>
      <c r="AG115" s="222"/>
      <c r="AH115" s="222"/>
      <c r="AI115" s="222"/>
      <c r="AJ115" s="223"/>
      <c r="AK115" s="221"/>
      <c r="AL115" s="222"/>
      <c r="AM115" s="222"/>
      <c r="AN115" s="222"/>
      <c r="AO115" s="222"/>
      <c r="AP115" s="222"/>
      <c r="AQ115" s="222"/>
      <c r="AR115" s="222"/>
      <c r="AS115" s="223"/>
      <c r="AT115" s="221"/>
      <c r="AU115" s="222"/>
      <c r="AV115" s="222"/>
      <c r="AW115" s="222"/>
      <c r="AX115" s="222"/>
      <c r="AY115" s="222"/>
      <c r="AZ115" s="222"/>
      <c r="BA115" s="222"/>
      <c r="BB115" s="222"/>
      <c r="BC115" s="223"/>
      <c r="BD115" s="221"/>
      <c r="BE115" s="222"/>
      <c r="BF115" s="222"/>
      <c r="BG115" s="222"/>
      <c r="BH115" s="222"/>
      <c r="BI115" s="222"/>
      <c r="BJ115" s="222"/>
      <c r="BK115" s="222"/>
      <c r="BL115" s="223"/>
    </row>
    <row r="116" spans="1:64" ht="12.75">
      <c r="A116" s="227" t="s">
        <v>238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1"/>
      <c r="V116" s="222"/>
      <c r="W116" s="222"/>
      <c r="X116" s="222"/>
      <c r="Y116" s="222"/>
      <c r="Z116" s="222"/>
      <c r="AA116" s="222"/>
      <c r="AB116" s="223"/>
      <c r="AC116" s="221"/>
      <c r="AD116" s="222"/>
      <c r="AE116" s="222"/>
      <c r="AF116" s="222"/>
      <c r="AG116" s="222"/>
      <c r="AH116" s="222"/>
      <c r="AI116" s="222"/>
      <c r="AJ116" s="223"/>
      <c r="AK116" s="221"/>
      <c r="AL116" s="222"/>
      <c r="AM116" s="222"/>
      <c r="AN116" s="222"/>
      <c r="AO116" s="222"/>
      <c r="AP116" s="222"/>
      <c r="AQ116" s="222"/>
      <c r="AR116" s="222"/>
      <c r="AS116" s="223"/>
      <c r="AT116" s="221"/>
      <c r="AU116" s="222"/>
      <c r="AV116" s="222"/>
      <c r="AW116" s="222"/>
      <c r="AX116" s="222"/>
      <c r="AY116" s="222"/>
      <c r="AZ116" s="222"/>
      <c r="BA116" s="222"/>
      <c r="BB116" s="222"/>
      <c r="BC116" s="223"/>
      <c r="BD116" s="221"/>
      <c r="BE116" s="222"/>
      <c r="BF116" s="222"/>
      <c r="BG116" s="222"/>
      <c r="BH116" s="222"/>
      <c r="BI116" s="222"/>
      <c r="BJ116" s="222"/>
      <c r="BK116" s="222"/>
      <c r="BL116" s="223"/>
    </row>
    <row r="117" spans="1:64" ht="12.75">
      <c r="A117" s="227" t="s">
        <v>386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1"/>
      <c r="V117" s="222"/>
      <c r="W117" s="222"/>
      <c r="X117" s="222"/>
      <c r="Y117" s="222"/>
      <c r="Z117" s="222"/>
      <c r="AA117" s="222"/>
      <c r="AB117" s="223"/>
      <c r="AC117" s="221"/>
      <c r="AD117" s="222"/>
      <c r="AE117" s="222"/>
      <c r="AF117" s="222"/>
      <c r="AG117" s="222"/>
      <c r="AH117" s="222"/>
      <c r="AI117" s="222"/>
      <c r="AJ117" s="223"/>
      <c r="AK117" s="221"/>
      <c r="AL117" s="222"/>
      <c r="AM117" s="222"/>
      <c r="AN117" s="222"/>
      <c r="AO117" s="222"/>
      <c r="AP117" s="222"/>
      <c r="AQ117" s="222"/>
      <c r="AR117" s="222"/>
      <c r="AS117" s="223"/>
      <c r="AT117" s="221"/>
      <c r="AU117" s="222"/>
      <c r="AV117" s="222"/>
      <c r="AW117" s="222"/>
      <c r="AX117" s="222"/>
      <c r="AY117" s="222"/>
      <c r="AZ117" s="222"/>
      <c r="BA117" s="222"/>
      <c r="BB117" s="222"/>
      <c r="BC117" s="223"/>
      <c r="BD117" s="221"/>
      <c r="BE117" s="222"/>
      <c r="BF117" s="222"/>
      <c r="BG117" s="222"/>
      <c r="BH117" s="222"/>
      <c r="BI117" s="222"/>
      <c r="BJ117" s="222"/>
      <c r="BK117" s="222"/>
      <c r="BL117" s="223"/>
    </row>
    <row r="118" spans="1:64" ht="12.75">
      <c r="A118" s="220" t="s">
        <v>387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11"/>
      <c r="V118" s="212"/>
      <c r="W118" s="212"/>
      <c r="X118" s="212"/>
      <c r="Y118" s="212"/>
      <c r="Z118" s="212"/>
      <c r="AA118" s="212"/>
      <c r="AB118" s="213"/>
      <c r="AC118" s="211"/>
      <c r="AD118" s="212"/>
      <c r="AE118" s="212"/>
      <c r="AF118" s="212"/>
      <c r="AG118" s="212"/>
      <c r="AH118" s="212"/>
      <c r="AI118" s="212"/>
      <c r="AJ118" s="213"/>
      <c r="AK118" s="211"/>
      <c r="AL118" s="212"/>
      <c r="AM118" s="212"/>
      <c r="AN118" s="212"/>
      <c r="AO118" s="212"/>
      <c r="AP118" s="212"/>
      <c r="AQ118" s="212"/>
      <c r="AR118" s="212"/>
      <c r="AS118" s="213"/>
      <c r="AT118" s="211"/>
      <c r="AU118" s="212"/>
      <c r="AV118" s="212"/>
      <c r="AW118" s="212"/>
      <c r="AX118" s="212"/>
      <c r="AY118" s="212"/>
      <c r="AZ118" s="212"/>
      <c r="BA118" s="212"/>
      <c r="BB118" s="212"/>
      <c r="BC118" s="213"/>
      <c r="BD118" s="211"/>
      <c r="BE118" s="212"/>
      <c r="BF118" s="212"/>
      <c r="BG118" s="212"/>
      <c r="BH118" s="212"/>
      <c r="BI118" s="212"/>
      <c r="BJ118" s="212"/>
      <c r="BK118" s="212"/>
      <c r="BL118" s="213"/>
    </row>
    <row r="119" spans="1:64" ht="12.75">
      <c r="A119" s="207" t="s">
        <v>388</v>
      </c>
      <c r="B119" s="207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8" t="s">
        <v>24</v>
      </c>
      <c r="V119" s="209"/>
      <c r="W119" s="209"/>
      <c r="X119" s="209"/>
      <c r="Y119" s="209"/>
      <c r="Z119" s="209"/>
      <c r="AA119" s="209"/>
      <c r="AB119" s="210"/>
      <c r="AC119" s="208" t="s">
        <v>24</v>
      </c>
      <c r="AD119" s="209"/>
      <c r="AE119" s="209"/>
      <c r="AF119" s="209"/>
      <c r="AG119" s="209"/>
      <c r="AH119" s="209"/>
      <c r="AI119" s="209"/>
      <c r="AJ119" s="210"/>
      <c r="AK119" s="208" t="s">
        <v>24</v>
      </c>
      <c r="AL119" s="209"/>
      <c r="AM119" s="209"/>
      <c r="AN119" s="209"/>
      <c r="AO119" s="209"/>
      <c r="AP119" s="209"/>
      <c r="AQ119" s="209"/>
      <c r="AR119" s="209"/>
      <c r="AS119" s="210"/>
      <c r="AT119" s="208" t="s">
        <v>24</v>
      </c>
      <c r="AU119" s="209"/>
      <c r="AV119" s="209"/>
      <c r="AW119" s="209"/>
      <c r="AX119" s="209"/>
      <c r="AY119" s="209"/>
      <c r="AZ119" s="209"/>
      <c r="BA119" s="209"/>
      <c r="BB119" s="209"/>
      <c r="BC119" s="210"/>
      <c r="BD119" s="214">
        <f>(BD14+BD20+BD68+BD88+BD96)/5</f>
        <v>2</v>
      </c>
      <c r="BE119" s="215"/>
      <c r="BF119" s="215"/>
      <c r="BG119" s="215"/>
      <c r="BH119" s="215"/>
      <c r="BI119" s="215"/>
      <c r="BJ119" s="215"/>
      <c r="BK119" s="215"/>
      <c r="BL119" s="216"/>
    </row>
    <row r="120" spans="1:64" ht="12.75">
      <c r="A120" s="220" t="s">
        <v>389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11"/>
      <c r="V120" s="212"/>
      <c r="W120" s="212"/>
      <c r="X120" s="212"/>
      <c r="Y120" s="212"/>
      <c r="Z120" s="212"/>
      <c r="AA120" s="212"/>
      <c r="AB120" s="213"/>
      <c r="AC120" s="211"/>
      <c r="AD120" s="212"/>
      <c r="AE120" s="212"/>
      <c r="AF120" s="212"/>
      <c r="AG120" s="212"/>
      <c r="AH120" s="212"/>
      <c r="AI120" s="212"/>
      <c r="AJ120" s="213"/>
      <c r="AK120" s="211"/>
      <c r="AL120" s="212"/>
      <c r="AM120" s="212"/>
      <c r="AN120" s="212"/>
      <c r="AO120" s="212"/>
      <c r="AP120" s="212"/>
      <c r="AQ120" s="212"/>
      <c r="AR120" s="212"/>
      <c r="AS120" s="213"/>
      <c r="AT120" s="211"/>
      <c r="AU120" s="212"/>
      <c r="AV120" s="212"/>
      <c r="AW120" s="212"/>
      <c r="AX120" s="212"/>
      <c r="AY120" s="212"/>
      <c r="AZ120" s="212"/>
      <c r="BA120" s="212"/>
      <c r="BB120" s="212"/>
      <c r="BC120" s="213"/>
      <c r="BD120" s="217"/>
      <c r="BE120" s="218"/>
      <c r="BF120" s="218"/>
      <c r="BG120" s="218"/>
      <c r="BH120" s="218"/>
      <c r="BI120" s="218"/>
      <c r="BJ120" s="218"/>
      <c r="BK120" s="218"/>
      <c r="BL120" s="219"/>
    </row>
    <row r="121" spans="1:18" s="1" customFormat="1" ht="4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="1" customFormat="1" ht="11.25">
      <c r="A122" s="12" t="s">
        <v>390</v>
      </c>
    </row>
    <row r="124" spans="1:64" ht="12.75">
      <c r="A124" s="206" t="s">
        <v>450</v>
      </c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 t="s">
        <v>452</v>
      </c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</row>
    <row r="125" spans="1:64" s="6" customFormat="1" ht="10.5">
      <c r="A125" s="70" t="s">
        <v>2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 t="s">
        <v>3</v>
      </c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 t="s">
        <v>4</v>
      </c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</row>
  </sheetData>
  <sheetProtection/>
  <mergeCells count="254">
    <mergeCell ref="A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9"/>
    <mergeCell ref="AC14:AJ19"/>
    <mergeCell ref="AK14:AS19"/>
    <mergeCell ref="AT14:BC19"/>
    <mergeCell ref="BD14:BL19"/>
    <mergeCell ref="A15:T15"/>
    <mergeCell ref="A16:T16"/>
    <mergeCell ref="A17:T17"/>
    <mergeCell ref="A18:T18"/>
    <mergeCell ref="A19:T19"/>
    <mergeCell ref="A20:T20"/>
    <mergeCell ref="U20:AB21"/>
    <mergeCell ref="AC20:AJ21"/>
    <mergeCell ref="AK20:AS21"/>
    <mergeCell ref="AT20:BC21"/>
    <mergeCell ref="BD20:BL21"/>
    <mergeCell ref="A21:T21"/>
    <mergeCell ref="A22:T22"/>
    <mergeCell ref="U22:AB22"/>
    <mergeCell ref="AC22:AJ22"/>
    <mergeCell ref="AK22:AS22"/>
    <mergeCell ref="AT22:BC22"/>
    <mergeCell ref="BD22:BL22"/>
    <mergeCell ref="A23:T23"/>
    <mergeCell ref="U23:AB29"/>
    <mergeCell ref="AC23:AJ29"/>
    <mergeCell ref="AK23:AS29"/>
    <mergeCell ref="AT23:BC29"/>
    <mergeCell ref="BD23:BL29"/>
    <mergeCell ref="A24:T24"/>
    <mergeCell ref="A25:T25"/>
    <mergeCell ref="A26:T26"/>
    <mergeCell ref="A27:T27"/>
    <mergeCell ref="A28:T28"/>
    <mergeCell ref="A29:T29"/>
    <mergeCell ref="A30:T30"/>
    <mergeCell ref="U30:AB37"/>
    <mergeCell ref="AC30:AJ37"/>
    <mergeCell ref="AK30:AS37"/>
    <mergeCell ref="AT30:BC37"/>
    <mergeCell ref="BD30:BL37"/>
    <mergeCell ref="A31:T31"/>
    <mergeCell ref="A32:T32"/>
    <mergeCell ref="A33:T33"/>
    <mergeCell ref="A34:T34"/>
    <mergeCell ref="A35:T35"/>
    <mergeCell ref="A36:T36"/>
    <mergeCell ref="A37:T37"/>
    <mergeCell ref="A38:T38"/>
    <mergeCell ref="U38:AB47"/>
    <mergeCell ref="AC38:AJ47"/>
    <mergeCell ref="AK38:AS47"/>
    <mergeCell ref="AT38:BC47"/>
    <mergeCell ref="BD38:BL47"/>
    <mergeCell ref="A39:T39"/>
    <mergeCell ref="A40:T40"/>
    <mergeCell ref="A41:T41"/>
    <mergeCell ref="A42:T42"/>
    <mergeCell ref="A43:T43"/>
    <mergeCell ref="A44:T44"/>
    <mergeCell ref="A45:T45"/>
    <mergeCell ref="A46:T46"/>
    <mergeCell ref="A47:T47"/>
    <mergeCell ref="A48:T48"/>
    <mergeCell ref="AK48:AS56"/>
    <mergeCell ref="AT48:BC56"/>
    <mergeCell ref="BD48:BL56"/>
    <mergeCell ref="A49:T49"/>
    <mergeCell ref="A50:T50"/>
    <mergeCell ref="A51:T51"/>
    <mergeCell ref="A52:T52"/>
    <mergeCell ref="A53:T53"/>
    <mergeCell ref="A54:T54"/>
    <mergeCell ref="A55:T55"/>
    <mergeCell ref="A56:T56"/>
    <mergeCell ref="A57:T57"/>
    <mergeCell ref="U57:AB62"/>
    <mergeCell ref="AC57:AJ62"/>
    <mergeCell ref="U48:AB56"/>
    <mergeCell ref="AC48:AJ56"/>
    <mergeCell ref="AK57:AS62"/>
    <mergeCell ref="AT57:BC62"/>
    <mergeCell ref="BD57:BL62"/>
    <mergeCell ref="A58:T58"/>
    <mergeCell ref="A59:T59"/>
    <mergeCell ref="A60:T60"/>
    <mergeCell ref="A61:T61"/>
    <mergeCell ref="A62:T62"/>
    <mergeCell ref="A63:T63"/>
    <mergeCell ref="U63:AB67"/>
    <mergeCell ref="AC63:AJ67"/>
    <mergeCell ref="AK63:AS67"/>
    <mergeCell ref="AT63:BC67"/>
    <mergeCell ref="BD63:BL67"/>
    <mergeCell ref="A64:T64"/>
    <mergeCell ref="A65:T65"/>
    <mergeCell ref="A66:T66"/>
    <mergeCell ref="A67:T67"/>
    <mergeCell ref="A68:T68"/>
    <mergeCell ref="U68:AB70"/>
    <mergeCell ref="AC68:AJ70"/>
    <mergeCell ref="AK68:AS70"/>
    <mergeCell ref="AT68:BC70"/>
    <mergeCell ref="BD68:BL70"/>
    <mergeCell ref="A69:T69"/>
    <mergeCell ref="A70:T70"/>
    <mergeCell ref="A71:T71"/>
    <mergeCell ref="U71:AB71"/>
    <mergeCell ref="AC71:AJ71"/>
    <mergeCell ref="AK71:AS71"/>
    <mergeCell ref="AT71:BC71"/>
    <mergeCell ref="BD71:BL71"/>
    <mergeCell ref="A72:T72"/>
    <mergeCell ref="U72:AB75"/>
    <mergeCell ref="AC72:AJ75"/>
    <mergeCell ref="AK72:AS75"/>
    <mergeCell ref="AT72:BC75"/>
    <mergeCell ref="BD72:BL75"/>
    <mergeCell ref="A73:T73"/>
    <mergeCell ref="A74:T74"/>
    <mergeCell ref="A75:T75"/>
    <mergeCell ref="A76:T76"/>
    <mergeCell ref="U76:AB80"/>
    <mergeCell ref="AC76:AJ80"/>
    <mergeCell ref="AK76:AS80"/>
    <mergeCell ref="AT76:BC80"/>
    <mergeCell ref="BD76:BL80"/>
    <mergeCell ref="A77:T77"/>
    <mergeCell ref="A78:T78"/>
    <mergeCell ref="A79:T79"/>
    <mergeCell ref="A80:T80"/>
    <mergeCell ref="A81:T81"/>
    <mergeCell ref="U81:AB82"/>
    <mergeCell ref="AC81:AJ82"/>
    <mergeCell ref="AK81:AS82"/>
    <mergeCell ref="AT81:BC82"/>
    <mergeCell ref="BD81:BL82"/>
    <mergeCell ref="A82:T82"/>
    <mergeCell ref="A83:T83"/>
    <mergeCell ref="U83:AB85"/>
    <mergeCell ref="AC83:AJ85"/>
    <mergeCell ref="AK83:AS85"/>
    <mergeCell ref="AT83:BC85"/>
    <mergeCell ref="BD83:BL85"/>
    <mergeCell ref="A84:T84"/>
    <mergeCell ref="A85:T85"/>
    <mergeCell ref="A86:T86"/>
    <mergeCell ref="U86:AB87"/>
    <mergeCell ref="AC86:AJ87"/>
    <mergeCell ref="AK86:AS87"/>
    <mergeCell ref="AT86:BC87"/>
    <mergeCell ref="BD86:BL87"/>
    <mergeCell ref="A87:T87"/>
    <mergeCell ref="A88:T88"/>
    <mergeCell ref="U88:AB90"/>
    <mergeCell ref="AC88:AJ90"/>
    <mergeCell ref="AK88:AS90"/>
    <mergeCell ref="AT88:BC90"/>
    <mergeCell ref="BD88:BL90"/>
    <mergeCell ref="A89:T89"/>
    <mergeCell ref="A90:T90"/>
    <mergeCell ref="A91:T91"/>
    <mergeCell ref="U91:AB95"/>
    <mergeCell ref="AC91:AJ95"/>
    <mergeCell ref="AK91:AS95"/>
    <mergeCell ref="AT91:BC95"/>
    <mergeCell ref="BD91:BL95"/>
    <mergeCell ref="A92:T92"/>
    <mergeCell ref="A93:T93"/>
    <mergeCell ref="A94:T94"/>
    <mergeCell ref="A95:T95"/>
    <mergeCell ref="A96:T96"/>
    <mergeCell ref="U96:AB101"/>
    <mergeCell ref="AC96:AJ101"/>
    <mergeCell ref="AK96:AS101"/>
    <mergeCell ref="AT96:BC101"/>
    <mergeCell ref="BD96:BL101"/>
    <mergeCell ref="A97:T97"/>
    <mergeCell ref="A98:T98"/>
    <mergeCell ref="A99:T99"/>
    <mergeCell ref="A100:T100"/>
    <mergeCell ref="A101:T101"/>
    <mergeCell ref="A102:T102"/>
    <mergeCell ref="U102:AB102"/>
    <mergeCell ref="AC102:AJ102"/>
    <mergeCell ref="AK102:AS102"/>
    <mergeCell ref="AT102:BC102"/>
    <mergeCell ref="BD102:BL102"/>
    <mergeCell ref="A103:T103"/>
    <mergeCell ref="U103:AB107"/>
    <mergeCell ref="AC103:AJ107"/>
    <mergeCell ref="AK103:AS107"/>
    <mergeCell ref="AT103:BC107"/>
    <mergeCell ref="BD103:BL107"/>
    <mergeCell ref="A104:T104"/>
    <mergeCell ref="A105:T105"/>
    <mergeCell ref="A106:T106"/>
    <mergeCell ref="A107:T107"/>
    <mergeCell ref="A108:T108"/>
    <mergeCell ref="U108:AB118"/>
    <mergeCell ref="AC108:AJ118"/>
    <mergeCell ref="AK108:AS118"/>
    <mergeCell ref="AT108:BC118"/>
    <mergeCell ref="A118:T118"/>
    <mergeCell ref="BD108:BL118"/>
    <mergeCell ref="A109:T10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19:T119"/>
    <mergeCell ref="U119:AB120"/>
    <mergeCell ref="AC119:AJ120"/>
    <mergeCell ref="AK119:AS120"/>
    <mergeCell ref="AT119:BC120"/>
    <mergeCell ref="BD119:BL120"/>
    <mergeCell ref="A120:T120"/>
    <mergeCell ref="A124:V124"/>
    <mergeCell ref="W124:AR124"/>
    <mergeCell ref="AS124:BL124"/>
    <mergeCell ref="A125:V125"/>
    <mergeCell ref="W125:AR125"/>
    <mergeCell ref="AS125:BL12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7.421875" style="27" customWidth="1"/>
    <col min="2" max="2" width="17.8515625" style="27" customWidth="1"/>
    <col min="3" max="3" width="10.57421875" style="27" customWidth="1"/>
    <col min="4" max="4" width="10.8515625" style="27" customWidth="1"/>
    <col min="5" max="5" width="11.421875" style="27" customWidth="1"/>
    <col min="6" max="6" width="11.140625" style="27" customWidth="1"/>
    <col min="7" max="7" width="11.28125" style="27" customWidth="1"/>
    <col min="8" max="16384" width="9.140625" style="27" customWidth="1"/>
  </cols>
  <sheetData>
    <row r="1" s="16" customFormat="1" ht="15.75">
      <c r="G1" s="17"/>
    </row>
    <row r="2" s="16" customFormat="1" ht="15.75"/>
    <row r="3" s="16" customFormat="1" ht="15.75"/>
    <row r="4" spans="1:7" s="16" customFormat="1" ht="57.75" customHeight="1">
      <c r="A4" s="44" t="s">
        <v>453</v>
      </c>
      <c r="B4" s="44"/>
      <c r="C4" s="44"/>
      <c r="D4" s="44"/>
      <c r="E4" s="44"/>
      <c r="F4" s="44"/>
      <c r="G4" s="44"/>
    </row>
    <row r="5" s="16" customFormat="1" ht="15.75"/>
    <row r="6" spans="1:7" s="16" customFormat="1" ht="54" customHeight="1">
      <c r="A6" s="45" t="s">
        <v>11</v>
      </c>
      <c r="B6" s="45" t="s">
        <v>463</v>
      </c>
      <c r="C6" s="46" t="s">
        <v>460</v>
      </c>
      <c r="D6" s="47"/>
      <c r="E6" s="47"/>
      <c r="F6" s="47"/>
      <c r="G6" s="48"/>
    </row>
    <row r="7" spans="1:7" s="16" customFormat="1" ht="35.25" customHeight="1">
      <c r="A7" s="45"/>
      <c r="B7" s="45"/>
      <c r="C7" s="18" t="s">
        <v>454</v>
      </c>
      <c r="D7" s="18" t="s">
        <v>456</v>
      </c>
      <c r="E7" s="18" t="s">
        <v>457</v>
      </c>
      <c r="F7" s="18" t="s">
        <v>458</v>
      </c>
      <c r="G7" s="18" t="s">
        <v>459</v>
      </c>
    </row>
    <row r="8" spans="1:7" s="16" customFormat="1" ht="40.5" customHeight="1">
      <c r="A8" s="19" t="s">
        <v>422</v>
      </c>
      <c r="B8" s="41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s="16" customFormat="1" ht="37.5" customHeight="1">
      <c r="A9" s="19" t="s">
        <v>423</v>
      </c>
      <c r="B9" s="41">
        <f>0.4*1+0.4*1+0.2*1</f>
        <v>1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</row>
    <row r="10" spans="1:7" s="16" customFormat="1" ht="40.5" customHeight="1">
      <c r="A10" s="19" t="s">
        <v>424</v>
      </c>
      <c r="B10" s="21">
        <f>(0.1*2)+(0.7*0.59)+(0.2*2)</f>
        <v>1.013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</row>
    <row r="11" spans="1:7" s="16" customFormat="1" ht="19.5" customHeight="1">
      <c r="A11" s="22"/>
      <c r="B11" s="23"/>
      <c r="C11" s="24"/>
      <c r="D11" s="24"/>
      <c r="E11" s="24"/>
      <c r="F11" s="24"/>
      <c r="G11" s="24"/>
    </row>
    <row r="12" spans="1:7" s="16" customFormat="1" ht="15.75">
      <c r="A12" s="25"/>
      <c r="B12" s="26"/>
      <c r="C12" s="26"/>
      <c r="D12" s="26"/>
      <c r="E12" s="26"/>
      <c r="F12" s="26"/>
      <c r="G12" s="26"/>
    </row>
    <row r="13" spans="1:7" s="16" customFormat="1" ht="15.75" customHeight="1">
      <c r="A13" s="26" t="s">
        <v>450</v>
      </c>
      <c r="B13" s="49" t="s">
        <v>452</v>
      </c>
      <c r="C13" s="49"/>
      <c r="D13" s="49"/>
      <c r="E13" s="49"/>
      <c r="F13" s="49"/>
      <c r="G13" s="49"/>
    </row>
    <row r="14" s="16" customFormat="1" ht="15.75"/>
  </sheetData>
  <sheetProtection/>
  <mergeCells count="5">
    <mergeCell ref="A4:G4"/>
    <mergeCell ref="A6:A7"/>
    <mergeCell ref="B6:B7"/>
    <mergeCell ref="C6:G6"/>
    <mergeCell ref="B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B27"/>
  <sheetViews>
    <sheetView zoomScalePageLayoutView="0" workbookViewId="0" topLeftCell="Z2">
      <selection activeCell="Z5" sqref="Z5"/>
    </sheetView>
  </sheetViews>
  <sheetFormatPr defaultColWidth="0.85546875" defaultRowHeight="15"/>
  <cols>
    <col min="1" max="25" width="0.85546875" style="31" hidden="1" customWidth="1"/>
    <col min="26" max="27" width="0.85546875" style="31" customWidth="1"/>
    <col min="28" max="28" width="10.28125" style="31" customWidth="1"/>
    <col min="29" max="130" width="0.85546875" style="31" customWidth="1"/>
    <col min="131" max="16384" width="0.85546875" style="31" customWidth="1"/>
  </cols>
  <sheetData>
    <row r="1" s="29" customFormat="1" ht="15.75" hidden="1">
      <c r="EB1" s="30" t="s">
        <v>429</v>
      </c>
    </row>
    <row r="2" s="29" customFormat="1" ht="15.75"/>
    <row r="3" spans="26:132" s="29" customFormat="1" ht="15.75">
      <c r="Z3" s="68" t="s">
        <v>430</v>
      </c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</row>
    <row r="4" spans="26:132" s="29" customFormat="1" ht="15.75">
      <c r="Z4" s="68" t="s">
        <v>455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</row>
    <row r="5" spans="26:132" ht="15"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</row>
    <row r="6" spans="26:132" ht="30" customHeight="1">
      <c r="Z6" s="40"/>
      <c r="AA6" s="40"/>
      <c r="AB6" s="40"/>
      <c r="AC6" s="40"/>
      <c r="AD6" s="40"/>
      <c r="AE6" s="40"/>
      <c r="AF6" s="40"/>
      <c r="AG6" s="40"/>
      <c r="AH6" s="67" t="s">
        <v>451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40"/>
      <c r="DY6" s="40"/>
      <c r="DZ6" s="40"/>
      <c r="EA6" s="40"/>
      <c r="EB6" s="40"/>
    </row>
    <row r="7" spans="34:127" s="32" customFormat="1" ht="15" customHeight="1">
      <c r="AH7" s="50" t="s">
        <v>431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</row>
    <row r="8" s="29" customFormat="1" ht="15.75"/>
    <row r="9" spans="1:132" s="33" customFormat="1" ht="46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51" t="s">
        <v>437</v>
      </c>
      <c r="AA9" s="52"/>
      <c r="AB9" s="53"/>
      <c r="AC9" s="51" t="s">
        <v>432</v>
      </c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3"/>
      <c r="BE9" s="51" t="s">
        <v>433</v>
      </c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3"/>
      <c r="CI9" s="51" t="s">
        <v>434</v>
      </c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3"/>
    </row>
    <row r="10" spans="1:132" s="33" customFormat="1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66">
        <v>1</v>
      </c>
      <c r="AA10" s="66"/>
      <c r="AB10" s="66"/>
      <c r="AC10" s="60">
        <v>2</v>
      </c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2"/>
      <c r="BE10" s="66">
        <v>3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>
        <v>4</v>
      </c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</row>
    <row r="11" spans="1:132" ht="15">
      <c r="A11" s="66"/>
      <c r="B11" s="66"/>
      <c r="C11" s="66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65" t="s">
        <v>438</v>
      </c>
      <c r="AA11" s="65"/>
      <c r="AB11" s="65"/>
      <c r="AC11" s="57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</row>
    <row r="12" spans="1:132" ht="13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65" t="s">
        <v>439</v>
      </c>
      <c r="AA12" s="65"/>
      <c r="AB12" s="65"/>
      <c r="AC12" s="54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6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</row>
    <row r="13" spans="1:132" ht="13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65" t="s">
        <v>440</v>
      </c>
      <c r="AA13" s="65"/>
      <c r="AB13" s="65"/>
      <c r="AC13" s="54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6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</row>
    <row r="14" spans="1:132" ht="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65" t="s">
        <v>441</v>
      </c>
      <c r="AA14" s="65"/>
      <c r="AB14" s="65"/>
      <c r="AC14" s="57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9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</row>
    <row r="15" spans="1:132" ht="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65" t="s">
        <v>442</v>
      </c>
      <c r="AA15" s="65"/>
      <c r="AB15" s="65"/>
      <c r="AC15" s="57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9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</row>
    <row r="16" spans="1:132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65" t="s">
        <v>443</v>
      </c>
      <c r="AA16" s="65"/>
      <c r="AB16" s="65"/>
      <c r="AC16" s="57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9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</row>
    <row r="17" spans="1:132" ht="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65" t="s">
        <v>444</v>
      </c>
      <c r="AA17" s="65"/>
      <c r="AB17" s="65"/>
      <c r="AC17" s="57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9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</row>
    <row r="18" spans="1:132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65" t="s">
        <v>445</v>
      </c>
      <c r="AA18" s="65"/>
      <c r="AB18" s="65"/>
      <c r="AC18" s="57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9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</row>
    <row r="19" spans="1:132" ht="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65" t="s">
        <v>446</v>
      </c>
      <c r="AA19" s="65"/>
      <c r="AB19" s="65"/>
      <c r="AC19" s="57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9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</row>
    <row r="20" spans="1:132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65" t="s">
        <v>447</v>
      </c>
      <c r="AA20" s="65"/>
      <c r="AB20" s="65"/>
      <c r="AC20" s="57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9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</row>
    <row r="21" spans="1:132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65" t="s">
        <v>448</v>
      </c>
      <c r="AA21" s="65"/>
      <c r="AB21" s="65"/>
      <c r="AC21" s="57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9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</row>
    <row r="22" spans="1:132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65" t="s">
        <v>449</v>
      </c>
      <c r="AA22" s="65"/>
      <c r="AB22" s="65"/>
      <c r="AC22" s="57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9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</row>
    <row r="24" spans="29:132" s="29" customFormat="1" ht="15.75">
      <c r="AC24" s="64" t="s">
        <v>450</v>
      </c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 t="s">
        <v>452</v>
      </c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</row>
    <row r="25" spans="29:132" s="34" customFormat="1" ht="13.5" customHeight="1">
      <c r="AC25" s="50" t="s">
        <v>2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 t="s">
        <v>435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 t="s">
        <v>4</v>
      </c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</row>
    <row r="26" spans="29:56" ht="15"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</row>
    <row r="27" s="36" customFormat="1" ht="15" customHeight="1">
      <c r="AH27" s="37" t="s">
        <v>436</v>
      </c>
    </row>
  </sheetData>
  <sheetProtection/>
  <mergeCells count="67">
    <mergeCell ref="Z21:AB21"/>
    <mergeCell ref="Z22:AB22"/>
    <mergeCell ref="BE20:CH20"/>
    <mergeCell ref="CI20:EB20"/>
    <mergeCell ref="BE16:CH16"/>
    <mergeCell ref="CI16:EB16"/>
    <mergeCell ref="AC19:BD19"/>
    <mergeCell ref="AC18:BD18"/>
    <mergeCell ref="BE19:CH19"/>
    <mergeCell ref="CI19:EB19"/>
    <mergeCell ref="Z13:AB13"/>
    <mergeCell ref="Z14:AB14"/>
    <mergeCell ref="Z15:AB15"/>
    <mergeCell ref="Z16:AB16"/>
    <mergeCell ref="AC25:BM25"/>
    <mergeCell ref="BN25:CX25"/>
    <mergeCell ref="Z17:AB17"/>
    <mergeCell ref="Z18:AB18"/>
    <mergeCell ref="Z19:AB19"/>
    <mergeCell ref="Z20:AB20"/>
    <mergeCell ref="AH6:DW6"/>
    <mergeCell ref="AH7:DW7"/>
    <mergeCell ref="Z3:EB3"/>
    <mergeCell ref="Z4:EB4"/>
    <mergeCell ref="A11:C11"/>
    <mergeCell ref="Z12:AB12"/>
    <mergeCell ref="BE12:CH12"/>
    <mergeCell ref="CI12:EB12"/>
    <mergeCell ref="BE9:CH9"/>
    <mergeCell ref="CI9:EB9"/>
    <mergeCell ref="BE10:CH10"/>
    <mergeCell ref="CI10:EB10"/>
    <mergeCell ref="BE11:CH11"/>
    <mergeCell ref="CI11:EB11"/>
    <mergeCell ref="Z9:AB9"/>
    <mergeCell ref="Z10:AB10"/>
    <mergeCell ref="Z11:AB11"/>
    <mergeCell ref="BE13:CH13"/>
    <mergeCell ref="CI13:EB13"/>
    <mergeCell ref="BE14:CH14"/>
    <mergeCell ref="CI14:EB14"/>
    <mergeCell ref="BE15:CH15"/>
    <mergeCell ref="CI15:EB15"/>
    <mergeCell ref="AC15:BD15"/>
    <mergeCell ref="AC14:BD14"/>
    <mergeCell ref="BE17:CH17"/>
    <mergeCell ref="CI17:EB17"/>
    <mergeCell ref="BE18:CH18"/>
    <mergeCell ref="CI18:EB18"/>
    <mergeCell ref="BE21:CH21"/>
    <mergeCell ref="CI21:EB21"/>
    <mergeCell ref="BE22:CH22"/>
    <mergeCell ref="CI22:EB22"/>
    <mergeCell ref="AC24:BM24"/>
    <mergeCell ref="BN24:CX24"/>
    <mergeCell ref="CY24:EB24"/>
    <mergeCell ref="AC22:BD22"/>
    <mergeCell ref="CY25:EB25"/>
    <mergeCell ref="AC9:BD9"/>
    <mergeCell ref="AC13:BD13"/>
    <mergeCell ref="AC12:BD12"/>
    <mergeCell ref="AC17:BD17"/>
    <mergeCell ref="AC16:BD16"/>
    <mergeCell ref="AC21:BD21"/>
    <mergeCell ref="AC20:BD20"/>
    <mergeCell ref="AC11:BD11"/>
    <mergeCell ref="AC10:B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22"/>
  <sheetViews>
    <sheetView zoomScalePageLayoutView="0" workbookViewId="0" topLeftCell="A3">
      <selection activeCell="DW24" sqref="DV24:DW24"/>
    </sheetView>
  </sheetViews>
  <sheetFormatPr defaultColWidth="1.421875" defaultRowHeight="15"/>
  <cols>
    <col min="1" max="16384" width="1.421875" style="7" customWidth="1"/>
  </cols>
  <sheetData>
    <row r="1" s="1" customFormat="1" ht="11.25" hidden="1">
      <c r="BL1" s="2" t="s">
        <v>140</v>
      </c>
    </row>
    <row r="2" s="1" customFormat="1" ht="11.25" hidden="1">
      <c r="BL2" s="2" t="s">
        <v>421</v>
      </c>
    </row>
    <row r="3" s="3" customFormat="1" ht="15.75"/>
    <row r="4" s="3" customFormat="1" ht="15.75"/>
    <row r="5" spans="1:64" s="5" customFormat="1" ht="18.75">
      <c r="A5" s="79" t="s">
        <v>141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s="5" customFormat="1" ht="18.75">
      <c r="A6" s="79" t="s">
        <v>142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8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4" customFormat="1" ht="57" customHeight="1">
      <c r="A8" s="80" t="s">
        <v>451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s="6" customFormat="1" ht="10.5">
      <c r="A9" s="81" t="s">
        <v>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="3" customFormat="1" ht="15.75"/>
    <row r="11" s="3" customFormat="1" ht="15.75"/>
    <row r="12" spans="1:64" s="3" customFormat="1" ht="15.75" customHeight="1">
      <c r="A12" s="82" t="s">
        <v>143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4" t="s">
        <v>461</v>
      </c>
      <c r="AB12" s="84"/>
      <c r="AC12" s="84"/>
      <c r="AD12" s="84"/>
      <c r="AE12" s="84"/>
      <c r="AF12" s="83" t="s">
        <v>144</v>
      </c>
      <c r="AG12" s="83"/>
      <c r="AH12" s="83"/>
      <c r="AI12" s="83"/>
      <c r="AJ12" s="83"/>
      <c r="AK12" s="83"/>
      <c r="AL12" s="85"/>
      <c r="AM12" s="86">
        <v>75</v>
      </c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</row>
    <row r="13" spans="1:64" s="3" customFormat="1" ht="15.75" customHeight="1">
      <c r="A13" s="92" t="s">
        <v>145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4"/>
      <c r="AM13" s="89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</row>
    <row r="14" spans="1:64" s="3" customFormat="1" ht="15.75" customHeight="1">
      <c r="A14" s="71" t="s">
        <v>146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2">
        <v>0</v>
      </c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</row>
    <row r="15" spans="1:64" s="3" customFormat="1" ht="15.75" customHeight="1">
      <c r="A15" s="78" t="s">
        <v>147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5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7"/>
    </row>
    <row r="16" spans="1:64" s="3" customFormat="1" ht="15.75" customHeight="1">
      <c r="A16" s="71" t="s">
        <v>148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2">
        <f>AM14/AM12</f>
        <v>0</v>
      </c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4"/>
    </row>
    <row r="17" spans="1:64" s="3" customFormat="1" ht="15.75" customHeight="1">
      <c r="A17" s="78" t="s">
        <v>149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5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7"/>
    </row>
    <row r="18" s="3" customFormat="1" ht="15.75"/>
    <row r="19" s="3" customFormat="1" ht="15.75"/>
    <row r="20" s="3" customFormat="1" ht="15.75"/>
    <row r="21" spans="1:64" s="3" customFormat="1" ht="15" customHeight="1">
      <c r="A21" s="69" t="s">
        <v>450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 t="s">
        <v>452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2" spans="1:64" s="6" customFormat="1" ht="10.5">
      <c r="A22" s="70" t="s">
        <v>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 t="s">
        <v>3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 t="s">
        <v>4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</row>
  </sheetData>
  <sheetProtection/>
  <mergeCells count="21">
    <mergeCell ref="A5:BL5"/>
    <mergeCell ref="A6:BL6"/>
    <mergeCell ref="A8:BL8"/>
    <mergeCell ref="A9:BL9"/>
    <mergeCell ref="A12:Z12"/>
    <mergeCell ref="AA12:AE12"/>
    <mergeCell ref="AF12:AL12"/>
    <mergeCell ref="AM12:BL13"/>
    <mergeCell ref="A13:AL13"/>
    <mergeCell ref="A14:AL14"/>
    <mergeCell ref="AM14:BL15"/>
    <mergeCell ref="A15:AL15"/>
    <mergeCell ref="A16:AL16"/>
    <mergeCell ref="AM16:BL17"/>
    <mergeCell ref="A17:AL17"/>
    <mergeCell ref="A21:V21"/>
    <mergeCell ref="W21:AR21"/>
    <mergeCell ref="AS21:BL21"/>
    <mergeCell ref="A22:V22"/>
    <mergeCell ref="W22:AR22"/>
    <mergeCell ref="AS22:B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49"/>
  <sheetViews>
    <sheetView zoomScalePageLayoutView="0" workbookViewId="0" topLeftCell="A12">
      <selection activeCell="AN24" sqref="AN24:BL31"/>
    </sheetView>
  </sheetViews>
  <sheetFormatPr defaultColWidth="1.421875" defaultRowHeight="15"/>
  <cols>
    <col min="1" max="63" width="1.421875" style="7" customWidth="1"/>
    <col min="64" max="64" width="4.57421875" style="7" customWidth="1"/>
    <col min="65" max="16384" width="1.421875" style="7" customWidth="1"/>
  </cols>
  <sheetData>
    <row r="1" s="1" customFormat="1" ht="11.25" hidden="1">
      <c r="BL1" s="2" t="s">
        <v>0</v>
      </c>
    </row>
    <row r="2" s="1" customFormat="1" ht="11.25" hidden="1">
      <c r="BL2" s="2" t="s">
        <v>1</v>
      </c>
    </row>
    <row r="5" spans="1:64" s="5" customFormat="1" ht="18.75">
      <c r="A5" s="95" t="s">
        <v>392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s="5" customFormat="1" ht="18.75">
      <c r="A6" s="79" t="s">
        <v>393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5" customFormat="1" ht="18.75">
      <c r="A7" s="79" t="s">
        <v>394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5" customFormat="1" ht="18.75">
      <c r="A8" s="79" t="s">
        <v>395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14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4" customFormat="1" ht="55.5" customHeight="1">
      <c r="A10" s="80" t="s">
        <v>451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s="6" customFormat="1" ht="10.5">
      <c r="A11" s="81" t="s">
        <v>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4" spans="1:64" ht="15.75" customHeight="1">
      <c r="A14" s="96" t="s">
        <v>6</v>
      </c>
      <c r="B14" s="97"/>
      <c r="C14" s="97"/>
      <c r="D14" s="98"/>
      <c r="E14" s="99" t="s">
        <v>396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 t="s">
        <v>391</v>
      </c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</row>
    <row r="15" spans="1:64" ht="15.75" customHeight="1">
      <c r="A15" s="100" t="s">
        <v>7</v>
      </c>
      <c r="B15" s="101"/>
      <c r="C15" s="101"/>
      <c r="D15" s="102"/>
      <c r="E15" s="103" t="s">
        <v>397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</row>
    <row r="16" spans="1:64" ht="15.75" customHeight="1">
      <c r="A16" s="104">
        <v>1</v>
      </c>
      <c r="B16" s="105"/>
      <c r="C16" s="105"/>
      <c r="D16" s="106"/>
      <c r="E16" s="113" t="s">
        <v>398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4" t="s">
        <v>465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6"/>
    </row>
    <row r="17" spans="1:64" ht="15.75" customHeight="1">
      <c r="A17" s="107"/>
      <c r="B17" s="108"/>
      <c r="C17" s="108"/>
      <c r="D17" s="109"/>
      <c r="E17" s="115" t="s">
        <v>399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07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</row>
    <row r="18" spans="1:64" ht="15.75" customHeight="1">
      <c r="A18" s="107"/>
      <c r="B18" s="108"/>
      <c r="C18" s="108"/>
      <c r="D18" s="109"/>
      <c r="E18" s="115" t="s">
        <v>400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  <c r="AN18" s="107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</row>
    <row r="19" spans="1:64" ht="15.75" customHeight="1">
      <c r="A19" s="107"/>
      <c r="B19" s="108"/>
      <c r="C19" s="108"/>
      <c r="D19" s="109"/>
      <c r="E19" s="115" t="s">
        <v>401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7"/>
      <c r="AN19" s="107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9"/>
    </row>
    <row r="20" spans="1:64" ht="15.75" customHeight="1">
      <c r="A20" s="107"/>
      <c r="B20" s="108"/>
      <c r="C20" s="108"/>
      <c r="D20" s="109"/>
      <c r="E20" s="115" t="s">
        <v>402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7"/>
      <c r="AN20" s="107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</row>
    <row r="21" spans="1:64" ht="15.75" customHeight="1">
      <c r="A21" s="107"/>
      <c r="B21" s="108"/>
      <c r="C21" s="108"/>
      <c r="D21" s="109"/>
      <c r="E21" s="115" t="s">
        <v>403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7"/>
      <c r="AN21" s="107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</row>
    <row r="22" spans="1:64" ht="15.75" customHeight="1">
      <c r="A22" s="107"/>
      <c r="B22" s="108"/>
      <c r="C22" s="108"/>
      <c r="D22" s="109"/>
      <c r="E22" s="115" t="s">
        <v>404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7"/>
      <c r="AN22" s="107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</row>
    <row r="23" spans="1:64" ht="15.75" customHeight="1">
      <c r="A23" s="110"/>
      <c r="B23" s="111"/>
      <c r="C23" s="111"/>
      <c r="D23" s="112"/>
      <c r="E23" s="118" t="s">
        <v>405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0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2"/>
    </row>
    <row r="24" spans="1:64" ht="15.75" customHeight="1">
      <c r="A24" s="104" t="s">
        <v>406</v>
      </c>
      <c r="B24" s="105"/>
      <c r="C24" s="105"/>
      <c r="D24" s="106"/>
      <c r="E24" s="113" t="s">
        <v>407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 t="s">
        <v>465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</row>
    <row r="25" spans="1:64" ht="15.75" customHeight="1">
      <c r="A25" s="107"/>
      <c r="B25" s="108"/>
      <c r="C25" s="108"/>
      <c r="D25" s="109"/>
      <c r="E25" s="115" t="s">
        <v>408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  <c r="AN25" s="107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</row>
    <row r="26" spans="1:64" ht="15.75" customHeight="1">
      <c r="A26" s="107"/>
      <c r="B26" s="108"/>
      <c r="C26" s="108"/>
      <c r="D26" s="109"/>
      <c r="E26" s="115" t="s">
        <v>409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7"/>
      <c r="AN26" s="107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</row>
    <row r="27" spans="1:64" ht="15.75" customHeight="1">
      <c r="A27" s="107"/>
      <c r="B27" s="108"/>
      <c r="C27" s="108"/>
      <c r="D27" s="109"/>
      <c r="E27" s="115" t="s">
        <v>410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  <c r="AN27" s="107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</row>
    <row r="28" spans="1:64" ht="15.75" customHeight="1">
      <c r="A28" s="107"/>
      <c r="B28" s="108"/>
      <c r="C28" s="108"/>
      <c r="D28" s="109"/>
      <c r="E28" s="115" t="s">
        <v>411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7"/>
      <c r="AN28" s="107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</row>
    <row r="29" spans="1:64" ht="15.75" customHeight="1">
      <c r="A29" s="107"/>
      <c r="B29" s="108"/>
      <c r="C29" s="108"/>
      <c r="D29" s="109"/>
      <c r="E29" s="115" t="s">
        <v>412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107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64" ht="15.75" customHeight="1">
      <c r="A30" s="107"/>
      <c r="B30" s="108"/>
      <c r="C30" s="108"/>
      <c r="D30" s="109"/>
      <c r="E30" s="115" t="s">
        <v>413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7"/>
      <c r="AN30" s="107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64" ht="15.75" customHeight="1">
      <c r="A31" s="110"/>
      <c r="B31" s="111"/>
      <c r="C31" s="111"/>
      <c r="D31" s="112"/>
      <c r="E31" s="118" t="s">
        <v>414</v>
      </c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0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</row>
    <row r="32" spans="1:64" ht="15.75" customHeight="1">
      <c r="A32" s="104" t="s">
        <v>8</v>
      </c>
      <c r="B32" s="105"/>
      <c r="C32" s="105"/>
      <c r="D32" s="106"/>
      <c r="E32" s="119" t="s">
        <v>415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4" t="s">
        <v>464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64" ht="15.75" customHeight="1">
      <c r="A33" s="107"/>
      <c r="B33" s="108"/>
      <c r="C33" s="108"/>
      <c r="D33" s="109"/>
      <c r="E33" s="121" t="s">
        <v>416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20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</row>
    <row r="34" spans="1:64" ht="15.75" customHeight="1">
      <c r="A34" s="110"/>
      <c r="B34" s="111"/>
      <c r="C34" s="111"/>
      <c r="D34" s="11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10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</row>
    <row r="35" spans="1:64" ht="15.75" customHeight="1">
      <c r="A35" s="104" t="s">
        <v>9</v>
      </c>
      <c r="B35" s="105"/>
      <c r="C35" s="105"/>
      <c r="D35" s="106"/>
      <c r="E35" s="119" t="s">
        <v>417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25">
        <v>0</v>
      </c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7"/>
    </row>
    <row r="36" spans="1:64" ht="15.75" customHeight="1">
      <c r="A36" s="107"/>
      <c r="B36" s="108"/>
      <c r="C36" s="108"/>
      <c r="D36" s="109"/>
      <c r="E36" s="121" t="s">
        <v>418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3"/>
      <c r="AN36" s="128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</row>
    <row r="37" spans="1:64" ht="15.75" customHeight="1">
      <c r="A37" s="107"/>
      <c r="B37" s="108"/>
      <c r="C37" s="108"/>
      <c r="D37" s="109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28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30"/>
    </row>
    <row r="38" spans="1:64" ht="15.75" customHeight="1">
      <c r="A38" s="107"/>
      <c r="B38" s="108"/>
      <c r="C38" s="108"/>
      <c r="D38" s="109"/>
      <c r="E38" s="121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3"/>
      <c r="AN38" s="128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30"/>
    </row>
    <row r="39" spans="1:64" ht="15.75" customHeight="1">
      <c r="A39" s="110"/>
      <c r="B39" s="111"/>
      <c r="C39" s="111"/>
      <c r="D39" s="112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31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3"/>
    </row>
    <row r="40" spans="1:64" ht="15.75" customHeight="1">
      <c r="A40" s="104" t="s">
        <v>10</v>
      </c>
      <c r="B40" s="105"/>
      <c r="C40" s="105"/>
      <c r="D40" s="106"/>
      <c r="E40" s="119" t="s">
        <v>419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34">
        <v>0</v>
      </c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</row>
    <row r="41" spans="1:64" ht="15.75" customHeight="1">
      <c r="A41" s="107"/>
      <c r="B41" s="108"/>
      <c r="C41" s="108"/>
      <c r="D41" s="109"/>
      <c r="E41" s="121" t="s">
        <v>420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3"/>
      <c r="AN41" s="137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9"/>
    </row>
    <row r="42" spans="1:64" ht="15.75" customHeight="1">
      <c r="A42" s="107"/>
      <c r="B42" s="108"/>
      <c r="C42" s="108"/>
      <c r="D42" s="109"/>
      <c r="E42" s="121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3"/>
      <c r="AN42" s="137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9"/>
    </row>
    <row r="43" spans="1:64" ht="15.75" customHeight="1">
      <c r="A43" s="107"/>
      <c r="B43" s="108"/>
      <c r="C43" s="108"/>
      <c r="D43" s="109"/>
      <c r="E43" s="121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3"/>
      <c r="AN43" s="137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9"/>
    </row>
    <row r="44" spans="1:64" ht="15.75" customHeight="1">
      <c r="A44" s="110"/>
      <c r="B44" s="111"/>
      <c r="C44" s="111"/>
      <c r="D44" s="112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40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2"/>
    </row>
    <row r="45" spans="65:68" ht="15">
      <c r="BM45" s="15"/>
      <c r="BN45" s="15"/>
      <c r="BO45" s="15"/>
      <c r="BP45" s="15"/>
    </row>
    <row r="48" spans="1:64" ht="15" customHeight="1">
      <c r="A48" s="101" t="s">
        <v>450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 t="s">
        <v>452</v>
      </c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</row>
    <row r="49" spans="1:64" s="6" customFormat="1" ht="10.5">
      <c r="A49" s="70" t="s">
        <v>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 t="s">
        <v>3</v>
      </c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 t="s">
        <v>4</v>
      </c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</row>
  </sheetData>
  <sheetProtection/>
  <mergeCells count="57">
    <mergeCell ref="A48:V48"/>
    <mergeCell ref="W48:AR48"/>
    <mergeCell ref="AS48:BL48"/>
    <mergeCell ref="A49:V49"/>
    <mergeCell ref="W49:AR49"/>
    <mergeCell ref="AS49:BL49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32:D34"/>
    <mergeCell ref="E32:AM32"/>
    <mergeCell ref="AN32:BL34"/>
    <mergeCell ref="E33:AM33"/>
    <mergeCell ref="E34:AM34"/>
    <mergeCell ref="A35:D39"/>
    <mergeCell ref="E35:AM35"/>
    <mergeCell ref="AN35:BL39"/>
    <mergeCell ref="E36:AM36"/>
    <mergeCell ref="E37:AM37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14:D14"/>
    <mergeCell ref="E14:AM14"/>
    <mergeCell ref="AN14:BL14"/>
    <mergeCell ref="A15:D15"/>
    <mergeCell ref="E15:AM15"/>
    <mergeCell ref="AN15:BL15"/>
    <mergeCell ref="A5:BL5"/>
    <mergeCell ref="A6:BL6"/>
    <mergeCell ref="A7:BL7"/>
    <mergeCell ref="A8:BL8"/>
    <mergeCell ref="A10:BL10"/>
    <mergeCell ref="A11:BL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3"/>
  <sheetViews>
    <sheetView zoomScalePageLayoutView="0" workbookViewId="0" topLeftCell="A1">
      <selection activeCell="AU28" sqref="AU28:BL29"/>
    </sheetView>
  </sheetViews>
  <sheetFormatPr defaultColWidth="1.421875" defaultRowHeight="15"/>
  <cols>
    <col min="1" max="16384" width="1.421875" style="7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79" t="s">
        <v>126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s="5" customFormat="1" ht="18.75">
      <c r="A6" s="79" t="s">
        <v>127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5" customFormat="1" ht="18.75">
      <c r="A7" s="79" t="s">
        <v>128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64" t="s">
        <v>456</v>
      </c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33.75" customHeight="1">
      <c r="A11" s="80" t="s">
        <v>451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s="6" customFormat="1" ht="10.5">
      <c r="A12" s="81" t="s">
        <v>129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3" s="3" customFormat="1" ht="15.75"/>
    <row r="14" s="3" customFormat="1" ht="15.75"/>
    <row r="15" spans="1:64" s="3" customFormat="1" ht="15.75">
      <c r="A15" s="162" t="s">
        <v>11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3" t="s">
        <v>130</v>
      </c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</row>
    <row r="16" spans="1:64" s="3" customFormat="1" ht="15.75">
      <c r="A16" s="162">
        <v>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3" t="s">
        <v>8</v>
      </c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</row>
    <row r="17" spans="1:64" s="3" customFormat="1" ht="15.75" customHeight="1">
      <c r="A17" s="82" t="s">
        <v>131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5"/>
      <c r="AU17" s="150">
        <v>2</v>
      </c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2"/>
    </row>
    <row r="18" spans="1:64" s="3" customFormat="1" ht="15.75" customHeight="1">
      <c r="A18" s="159" t="s">
        <v>132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1"/>
      <c r="AU18" s="153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5"/>
    </row>
    <row r="19" spans="1:64" s="3" customFormat="1" ht="15.75" customHeight="1">
      <c r="A19" s="159" t="s">
        <v>133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1"/>
      <c r="AU19" s="153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5"/>
    </row>
    <row r="20" spans="1:64" s="3" customFormat="1" ht="15.75" customHeight="1">
      <c r="A20" s="159" t="s">
        <v>134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1"/>
      <c r="AU20" s="153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5"/>
    </row>
    <row r="21" spans="1:64" s="3" customFormat="1" ht="15.75" customHeight="1">
      <c r="A21" s="78" t="s">
        <v>135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156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8"/>
    </row>
    <row r="22" spans="1:64" s="3" customFormat="1" ht="15.75" customHeight="1">
      <c r="A22" s="149" t="s">
        <v>131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50">
        <v>2</v>
      </c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2"/>
    </row>
    <row r="23" spans="1:64" s="3" customFormat="1" ht="15.75" customHeight="1">
      <c r="A23" s="159" t="s">
        <v>132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1"/>
      <c r="AU23" s="153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5"/>
    </row>
    <row r="24" spans="1:64" s="3" customFormat="1" ht="15.75" customHeight="1">
      <c r="A24" s="159" t="s">
        <v>133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1"/>
      <c r="AU24" s="153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5"/>
    </row>
    <row r="25" spans="1:64" s="3" customFormat="1" ht="15.75" customHeight="1">
      <c r="A25" s="159" t="s">
        <v>134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1"/>
      <c r="AU25" s="153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5"/>
    </row>
    <row r="26" spans="1:64" s="3" customFormat="1" ht="15.75" customHeight="1">
      <c r="A26" s="159" t="s">
        <v>136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1"/>
      <c r="AU26" s="153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</row>
    <row r="27" spans="1:64" s="3" customFormat="1" ht="15.75" customHeight="1">
      <c r="A27" s="78" t="s">
        <v>137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156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8"/>
    </row>
    <row r="28" spans="1:64" s="3" customFormat="1" ht="15.75" customHeight="1">
      <c r="A28" s="71" t="s">
        <v>138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143">
        <v>1</v>
      </c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5"/>
    </row>
    <row r="29" spans="1:64" s="3" customFormat="1" ht="15.75" customHeight="1">
      <c r="A29" s="78" t="s">
        <v>139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146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8"/>
    </row>
    <row r="30" s="3" customFormat="1" ht="15.75"/>
    <row r="31" s="3" customFormat="1" ht="15.75"/>
    <row r="32" spans="1:64" s="3" customFormat="1" ht="15" customHeight="1">
      <c r="A32" s="69" t="s">
        <v>450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 t="s">
        <v>452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64" s="6" customFormat="1" ht="10.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 t="s">
        <v>3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 t="s">
        <v>4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</sheetData>
  <sheetProtection/>
  <mergeCells count="32">
    <mergeCell ref="A5:BL5"/>
    <mergeCell ref="A6:BL6"/>
    <mergeCell ref="A7:BL7"/>
    <mergeCell ref="V8:AO8"/>
    <mergeCell ref="A11:BL11"/>
    <mergeCell ref="A12:BL12"/>
    <mergeCell ref="A15:AT15"/>
    <mergeCell ref="AU15:BL15"/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22:AT22"/>
    <mergeCell ref="AU22:BL27"/>
    <mergeCell ref="A23:AT23"/>
    <mergeCell ref="A24:AT24"/>
    <mergeCell ref="A25:AT25"/>
    <mergeCell ref="A26:AT26"/>
    <mergeCell ref="A27:AT27"/>
    <mergeCell ref="A33:V33"/>
    <mergeCell ref="W33:AR33"/>
    <mergeCell ref="AS33:BL33"/>
    <mergeCell ref="A28:AT28"/>
    <mergeCell ref="AU28:BL29"/>
    <mergeCell ref="A29:AT29"/>
    <mergeCell ref="A32:V32"/>
    <mergeCell ref="W32:AR32"/>
    <mergeCell ref="AS32:B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0"/>
  <sheetViews>
    <sheetView zoomScalePageLayoutView="0" workbookViewId="0" topLeftCell="A4">
      <selection activeCell="AU19" sqref="AU19:BL24"/>
    </sheetView>
  </sheetViews>
  <sheetFormatPr defaultColWidth="1.421875" defaultRowHeight="15"/>
  <cols>
    <col min="1" max="16384" width="1.421875" style="7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79" t="s">
        <v>239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s="5" customFormat="1" ht="18.75">
      <c r="A6" s="79" t="s">
        <v>240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2" s="5" customFormat="1" ht="18.75">
      <c r="A7" s="179" t="s">
        <v>241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64" t="s">
        <v>456</v>
      </c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</row>
    <row r="8" spans="1:64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4" customFormat="1" ht="35.25" customHeight="1">
      <c r="A9" s="80" t="s">
        <v>451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s="6" customFormat="1" ht="10.5">
      <c r="A10" s="81" t="s">
        <v>129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="3" customFormat="1" ht="15.75"/>
    <row r="12" s="3" customFormat="1" ht="15.75"/>
    <row r="13" spans="1:64" s="3" customFormat="1" ht="15.75">
      <c r="A13" s="162" t="s">
        <v>11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3" t="s">
        <v>130</v>
      </c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</row>
    <row r="14" spans="1:64" s="3" customFormat="1" ht="15.75">
      <c r="A14" s="162">
        <v>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 t="s">
        <v>8</v>
      </c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</row>
    <row r="15" spans="1:64" s="3" customFormat="1" ht="15.75" customHeight="1">
      <c r="A15" s="82" t="s">
        <v>242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5"/>
      <c r="AU15" s="150">
        <v>2</v>
      </c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2"/>
    </row>
    <row r="16" spans="1:64" s="3" customFormat="1" ht="15.75" customHeight="1">
      <c r="A16" s="159" t="s">
        <v>243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1"/>
      <c r="AU16" s="173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5"/>
    </row>
    <row r="17" spans="1:64" s="3" customFormat="1" ht="15.75" customHeight="1">
      <c r="A17" s="159" t="s">
        <v>244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1"/>
      <c r="AU17" s="173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5"/>
    </row>
    <row r="18" spans="1:64" s="3" customFormat="1" ht="15.75" customHeight="1">
      <c r="A18" s="78" t="s">
        <v>245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176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8"/>
    </row>
    <row r="19" spans="1:64" s="3" customFormat="1" ht="15.75" customHeight="1">
      <c r="A19" s="149" t="s">
        <v>242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50">
        <v>0</v>
      </c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2"/>
    </row>
    <row r="20" spans="1:64" s="3" customFormat="1" ht="15.75" customHeight="1">
      <c r="A20" s="159" t="s">
        <v>243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1"/>
      <c r="AU20" s="173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5"/>
    </row>
    <row r="21" spans="1:64" s="3" customFormat="1" ht="15.75" customHeight="1">
      <c r="A21" s="159" t="s">
        <v>244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1"/>
      <c r="AU21" s="173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5"/>
    </row>
    <row r="22" spans="1:64" s="3" customFormat="1" ht="15.75" customHeight="1">
      <c r="A22" s="159" t="s">
        <v>246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1"/>
      <c r="AU22" s="173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5"/>
    </row>
    <row r="23" spans="1:64" s="3" customFormat="1" ht="15.75" customHeight="1">
      <c r="A23" s="159" t="s">
        <v>247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1"/>
      <c r="AU23" s="173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5"/>
    </row>
    <row r="24" spans="1:64" s="3" customFormat="1" ht="15.75" customHeight="1">
      <c r="A24" s="78" t="s">
        <v>248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176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8"/>
    </row>
    <row r="25" spans="1:64" s="3" customFormat="1" ht="15.75" customHeight="1">
      <c r="A25" s="71" t="s">
        <v>249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165">
        <v>1</v>
      </c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7"/>
    </row>
    <row r="26" spans="1:64" s="3" customFormat="1" ht="15.75" customHeight="1">
      <c r="A26" s="78" t="s">
        <v>250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168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70"/>
    </row>
    <row r="27" s="3" customFormat="1" ht="15.75"/>
    <row r="28" s="3" customFormat="1" ht="15.75"/>
    <row r="29" spans="1:64" s="3" customFormat="1" ht="15" customHeight="1">
      <c r="A29" s="69" t="s">
        <v>450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 t="s">
        <v>452</v>
      </c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64" s="6" customFormat="1" ht="10.5">
      <c r="A30" s="70" t="s">
        <v>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 t="s">
        <v>3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 t="s">
        <v>4</v>
      </c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</sheetData>
  <sheetProtection/>
  <mergeCells count="31">
    <mergeCell ref="A5:BL5"/>
    <mergeCell ref="A6:BL6"/>
    <mergeCell ref="A7:AP7"/>
    <mergeCell ref="AQ7:BJ7"/>
    <mergeCell ref="A9:BL9"/>
    <mergeCell ref="A10:BL10"/>
    <mergeCell ref="A13:AT13"/>
    <mergeCell ref="AU13:BL13"/>
    <mergeCell ref="A14:AT14"/>
    <mergeCell ref="AU14:BL14"/>
    <mergeCell ref="A15:AT15"/>
    <mergeCell ref="AU15:BL18"/>
    <mergeCell ref="A16:AT16"/>
    <mergeCell ref="A17:AT17"/>
    <mergeCell ref="A18:AT18"/>
    <mergeCell ref="A19:AT19"/>
    <mergeCell ref="AU19:BL24"/>
    <mergeCell ref="A20:AT20"/>
    <mergeCell ref="A21:AT21"/>
    <mergeCell ref="A22:AT22"/>
    <mergeCell ref="A23:AT23"/>
    <mergeCell ref="A24:AT24"/>
    <mergeCell ref="A30:V30"/>
    <mergeCell ref="W30:AR30"/>
    <mergeCell ref="AS30:BL30"/>
    <mergeCell ref="A25:AT25"/>
    <mergeCell ref="AU25:BL26"/>
    <mergeCell ref="A26:AT26"/>
    <mergeCell ref="A29:V29"/>
    <mergeCell ref="W29:AR29"/>
    <mergeCell ref="AS29:BL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31"/>
  <sheetViews>
    <sheetView zoomScalePageLayoutView="0" workbookViewId="0" topLeftCell="A3">
      <selection activeCell="AU21" sqref="AU21:BL24"/>
    </sheetView>
  </sheetViews>
  <sheetFormatPr defaultColWidth="1.421875" defaultRowHeight="15"/>
  <cols>
    <col min="1" max="16384" width="1.421875" style="7" customWidth="1"/>
  </cols>
  <sheetData>
    <row r="1" s="1" customFormat="1" ht="11.25" hidden="1">
      <c r="BL1" s="2" t="s">
        <v>0</v>
      </c>
    </row>
    <row r="2" s="1" customFormat="1" ht="11.25" hidden="1">
      <c r="BL2" s="2" t="s">
        <v>1</v>
      </c>
    </row>
    <row r="3" s="3" customFormat="1" ht="15.75"/>
    <row r="4" s="3" customFormat="1" ht="15.75"/>
    <row r="5" spans="1:64" s="5" customFormat="1" ht="18.75">
      <c r="A5" s="79" t="s">
        <v>251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s="5" customFormat="1" ht="18.75">
      <c r="A6" s="79" t="s">
        <v>252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s="5" customFormat="1" ht="18.75">
      <c r="A7" s="79" t="s">
        <v>253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56" s="5" customFormat="1" ht="18.75">
      <c r="A8" s="179" t="s">
        <v>254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254" t="s">
        <v>461</v>
      </c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</row>
    <row r="9" spans="1:64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BK9" s="3"/>
      <c r="BL9" s="3"/>
    </row>
    <row r="10" spans="1:64" s="4" customFormat="1" ht="36.75" customHeight="1">
      <c r="A10" s="80" t="s">
        <v>451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s="6" customFormat="1" ht="10.5">
      <c r="A11" s="81" t="s">
        <v>129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="3" customFormat="1" ht="15.75"/>
    <row r="13" s="3" customFormat="1" ht="15.75"/>
    <row r="14" spans="1:64" s="3" customFormat="1" ht="15.75">
      <c r="A14" s="162" t="s">
        <v>11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3" t="s">
        <v>12</v>
      </c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</row>
    <row r="15" spans="1:64" s="3" customFormat="1" ht="15.75">
      <c r="A15" s="162">
        <v>1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3" t="s">
        <v>8</v>
      </c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</row>
    <row r="16" spans="1:64" s="3" customFormat="1" ht="15.75" customHeight="1">
      <c r="A16" s="82" t="s">
        <v>255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5"/>
      <c r="AU16" s="197">
        <v>0</v>
      </c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9"/>
    </row>
    <row r="17" spans="1:64" s="3" customFormat="1" ht="15.75" customHeight="1">
      <c r="A17" s="159" t="s">
        <v>256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1"/>
      <c r="AU17" s="200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2"/>
    </row>
    <row r="18" spans="1:64" s="3" customFormat="1" ht="15.75" customHeight="1">
      <c r="A18" s="159" t="s">
        <v>257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1"/>
      <c r="AU18" s="200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2"/>
    </row>
    <row r="19" spans="1:64" s="3" customFormat="1" ht="15.75" customHeight="1">
      <c r="A19" s="159" t="s">
        <v>258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1"/>
      <c r="AU19" s="200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2"/>
    </row>
    <row r="20" spans="1:64" s="3" customFormat="1" ht="15.75" customHeight="1">
      <c r="A20" s="78" t="s">
        <v>259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203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5"/>
    </row>
    <row r="21" spans="1:64" s="3" customFormat="1" ht="15.75" customHeight="1">
      <c r="A21" s="149" t="s">
        <v>260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88">
        <f>'форма 3.1 2021'!AU17/10</f>
        <v>0.2</v>
      </c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90"/>
    </row>
    <row r="22" spans="1:64" s="3" customFormat="1" ht="15.75" customHeight="1">
      <c r="A22" s="159" t="s">
        <v>261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1"/>
      <c r="AU22" s="191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3"/>
    </row>
    <row r="23" spans="1:64" s="3" customFormat="1" ht="15.75" customHeight="1">
      <c r="A23" s="159" t="s">
        <v>262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1"/>
      <c r="AU23" s="191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3"/>
    </row>
    <row r="24" spans="1:64" s="3" customFormat="1" ht="15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194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6"/>
    </row>
    <row r="25" spans="1:64" s="3" customFormat="1" ht="15.75" customHeight="1">
      <c r="A25" s="71" t="s">
        <v>263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143">
        <v>1</v>
      </c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1"/>
    </row>
    <row r="26" spans="1:64" s="3" customFormat="1" ht="15.75" customHeight="1">
      <c r="A26" s="159" t="s">
        <v>264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1"/>
      <c r="AU26" s="182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4"/>
    </row>
    <row r="27" spans="1:64" s="3" customFormat="1" ht="15.75" customHeight="1">
      <c r="A27" s="78" t="s">
        <v>265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185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7"/>
    </row>
    <row r="28" s="3" customFormat="1" ht="15.75"/>
    <row r="29" s="3" customFormat="1" ht="15.75"/>
    <row r="30" spans="1:64" s="3" customFormat="1" ht="15" customHeight="1">
      <c r="A30" s="69" t="s">
        <v>450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 t="s">
        <v>452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s="6" customFormat="1" ht="10.5">
      <c r="A31" s="70" t="s">
        <v>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 t="s">
        <v>3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 t="s">
        <v>4</v>
      </c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</sheetData>
  <sheetProtection/>
  <mergeCells count="32">
    <mergeCell ref="A5:BL5"/>
    <mergeCell ref="A6:BL6"/>
    <mergeCell ref="A7:BL7"/>
    <mergeCell ref="A8:AJ8"/>
    <mergeCell ref="AK8:BD8"/>
    <mergeCell ref="A10:BL10"/>
    <mergeCell ref="A11:BL11"/>
    <mergeCell ref="A14:AT14"/>
    <mergeCell ref="AU14:BL14"/>
    <mergeCell ref="A15:AT15"/>
    <mergeCell ref="AU15:BL15"/>
    <mergeCell ref="A16:AT16"/>
    <mergeCell ref="AU16:BL20"/>
    <mergeCell ref="A17:AT17"/>
    <mergeCell ref="A18:AT18"/>
    <mergeCell ref="A19:AT19"/>
    <mergeCell ref="A20:AT20"/>
    <mergeCell ref="A21:AT21"/>
    <mergeCell ref="AU21:BL24"/>
    <mergeCell ref="A22:AT22"/>
    <mergeCell ref="A23:AT23"/>
    <mergeCell ref="A24:AT24"/>
    <mergeCell ref="A31:V31"/>
    <mergeCell ref="W31:AR31"/>
    <mergeCell ref="AS31:BL31"/>
    <mergeCell ref="A25:AT25"/>
    <mergeCell ref="AU25:BL27"/>
    <mergeCell ref="A26:AT26"/>
    <mergeCell ref="A27:AT27"/>
    <mergeCell ref="A30:V30"/>
    <mergeCell ref="W30:AR30"/>
    <mergeCell ref="AS30:BL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127"/>
  <sheetViews>
    <sheetView zoomScalePageLayoutView="0" workbookViewId="0" topLeftCell="A24">
      <selection activeCell="CG117" sqref="CG117"/>
    </sheetView>
  </sheetViews>
  <sheetFormatPr defaultColWidth="1.421875" defaultRowHeight="15"/>
  <cols>
    <col min="1" max="16384" width="1.421875" style="9" customWidth="1"/>
  </cols>
  <sheetData>
    <row r="1" s="1" customFormat="1" ht="11.25" hidden="1">
      <c r="BL1" s="2" t="s">
        <v>0</v>
      </c>
    </row>
    <row r="2" s="1" customFormat="1" ht="11.25" hidden="1">
      <c r="BL2" s="2" t="s">
        <v>421</v>
      </c>
    </row>
    <row r="5" spans="1:64" s="11" customFormat="1" ht="16.5">
      <c r="A5" s="238" t="s">
        <v>428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9" t="s">
        <v>456</v>
      </c>
      <c r="BD5" s="239"/>
      <c r="BE5" s="239"/>
      <c r="BF5" s="239"/>
      <c r="BG5" s="239"/>
      <c r="BH5" s="239"/>
      <c r="BI5" s="239"/>
      <c r="BJ5" s="239"/>
      <c r="BK5" s="239"/>
      <c r="BL5" s="239"/>
    </row>
    <row r="6" spans="1:64" s="10" customFormat="1" ht="30.75" customHeight="1">
      <c r="A6" s="240" t="s">
        <v>451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</row>
    <row r="7" spans="1:64" s="6" customFormat="1" ht="10.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10" spans="1:64" ht="12.75">
      <c r="A10" s="235" t="s">
        <v>14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  <c r="U10" s="241" t="s">
        <v>12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3"/>
      <c r="AK10" s="235" t="s">
        <v>15</v>
      </c>
      <c r="AL10" s="236"/>
      <c r="AM10" s="236"/>
      <c r="AN10" s="236"/>
      <c r="AO10" s="236"/>
      <c r="AP10" s="236"/>
      <c r="AQ10" s="236"/>
      <c r="AR10" s="236"/>
      <c r="AS10" s="237"/>
      <c r="AT10" s="235" t="s">
        <v>16</v>
      </c>
      <c r="AU10" s="236"/>
      <c r="AV10" s="236"/>
      <c r="AW10" s="236"/>
      <c r="AX10" s="236"/>
      <c r="AY10" s="236"/>
      <c r="AZ10" s="236"/>
      <c r="BA10" s="236"/>
      <c r="BB10" s="236"/>
      <c r="BC10" s="237"/>
      <c r="BD10" s="235" t="s">
        <v>17</v>
      </c>
      <c r="BE10" s="236"/>
      <c r="BF10" s="236"/>
      <c r="BG10" s="236"/>
      <c r="BH10" s="236"/>
      <c r="BI10" s="236"/>
      <c r="BJ10" s="236"/>
      <c r="BK10" s="236"/>
      <c r="BL10" s="237"/>
    </row>
    <row r="11" spans="1:64" ht="12.75">
      <c r="A11" s="232" t="s">
        <v>18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4"/>
      <c r="U11" s="235" t="s">
        <v>425</v>
      </c>
      <c r="V11" s="236"/>
      <c r="W11" s="236"/>
      <c r="X11" s="236"/>
      <c r="Y11" s="236"/>
      <c r="Z11" s="236"/>
      <c r="AA11" s="236"/>
      <c r="AB11" s="236"/>
      <c r="AC11" s="235" t="s">
        <v>426</v>
      </c>
      <c r="AD11" s="236"/>
      <c r="AE11" s="236"/>
      <c r="AF11" s="236"/>
      <c r="AG11" s="236"/>
      <c r="AH11" s="236"/>
      <c r="AI11" s="236"/>
      <c r="AJ11" s="237"/>
      <c r="AK11" s="232"/>
      <c r="AL11" s="233"/>
      <c r="AM11" s="233"/>
      <c r="AN11" s="233"/>
      <c r="AO11" s="233"/>
      <c r="AP11" s="233"/>
      <c r="AQ11" s="233"/>
      <c r="AR11" s="233"/>
      <c r="AS11" s="234"/>
      <c r="AT11" s="232"/>
      <c r="AU11" s="233"/>
      <c r="AV11" s="233"/>
      <c r="AW11" s="233"/>
      <c r="AX11" s="233"/>
      <c r="AY11" s="233"/>
      <c r="AZ11" s="233"/>
      <c r="BA11" s="233"/>
      <c r="BB11" s="233"/>
      <c r="BC11" s="234"/>
      <c r="BD11" s="232" t="s">
        <v>21</v>
      </c>
      <c r="BE11" s="233"/>
      <c r="BF11" s="233"/>
      <c r="BG11" s="233"/>
      <c r="BH11" s="233"/>
      <c r="BI11" s="233"/>
      <c r="BJ11" s="233"/>
      <c r="BK11" s="233"/>
      <c r="BL11" s="234"/>
    </row>
    <row r="12" spans="1:64" ht="12.75">
      <c r="A12" s="230" t="s">
        <v>22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31"/>
      <c r="U12" s="230">
        <v>2020</v>
      </c>
      <c r="V12" s="206"/>
      <c r="W12" s="206"/>
      <c r="X12" s="206"/>
      <c r="Y12" s="206"/>
      <c r="Z12" s="206"/>
      <c r="AA12" s="206"/>
      <c r="AB12" s="206"/>
      <c r="AC12" s="230">
        <v>2020</v>
      </c>
      <c r="AD12" s="206"/>
      <c r="AE12" s="206"/>
      <c r="AF12" s="206"/>
      <c r="AG12" s="206"/>
      <c r="AH12" s="206"/>
      <c r="AI12" s="206"/>
      <c r="AJ12" s="231"/>
      <c r="AK12" s="230"/>
      <c r="AL12" s="206"/>
      <c r="AM12" s="206"/>
      <c r="AN12" s="206"/>
      <c r="AO12" s="206"/>
      <c r="AP12" s="206"/>
      <c r="AQ12" s="206"/>
      <c r="AR12" s="206"/>
      <c r="AS12" s="231"/>
      <c r="AT12" s="230"/>
      <c r="AU12" s="206"/>
      <c r="AV12" s="206"/>
      <c r="AW12" s="206"/>
      <c r="AX12" s="206"/>
      <c r="AY12" s="206"/>
      <c r="AZ12" s="206"/>
      <c r="BA12" s="206"/>
      <c r="BB12" s="206"/>
      <c r="BC12" s="231"/>
      <c r="BD12" s="230"/>
      <c r="BE12" s="206"/>
      <c r="BF12" s="206"/>
      <c r="BG12" s="206"/>
      <c r="BH12" s="206"/>
      <c r="BI12" s="206"/>
      <c r="BJ12" s="206"/>
      <c r="BK12" s="206"/>
      <c r="BL12" s="231"/>
    </row>
    <row r="13" spans="1:64" ht="12.75">
      <c r="A13" s="229">
        <v>1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>
        <v>2</v>
      </c>
      <c r="V13" s="229"/>
      <c r="W13" s="229"/>
      <c r="X13" s="229"/>
      <c r="Y13" s="229"/>
      <c r="Z13" s="229"/>
      <c r="AA13" s="229"/>
      <c r="AB13" s="229"/>
      <c r="AC13" s="229">
        <v>3</v>
      </c>
      <c r="AD13" s="229"/>
      <c r="AE13" s="229"/>
      <c r="AF13" s="229"/>
      <c r="AG13" s="229"/>
      <c r="AH13" s="229"/>
      <c r="AI13" s="229"/>
      <c r="AJ13" s="229"/>
      <c r="AK13" s="229">
        <v>4</v>
      </c>
      <c r="AL13" s="229"/>
      <c r="AM13" s="229"/>
      <c r="AN13" s="229"/>
      <c r="AO13" s="229"/>
      <c r="AP13" s="229"/>
      <c r="AQ13" s="229"/>
      <c r="AR13" s="229"/>
      <c r="AS13" s="229"/>
      <c r="AT13" s="229">
        <v>5</v>
      </c>
      <c r="AU13" s="229"/>
      <c r="AV13" s="229"/>
      <c r="AW13" s="229"/>
      <c r="AX13" s="229"/>
      <c r="AY13" s="229"/>
      <c r="AZ13" s="229"/>
      <c r="BA13" s="229"/>
      <c r="BB13" s="229"/>
      <c r="BC13" s="229"/>
      <c r="BD13" s="229">
        <v>6</v>
      </c>
      <c r="BE13" s="229"/>
      <c r="BF13" s="229"/>
      <c r="BG13" s="229"/>
      <c r="BH13" s="229"/>
      <c r="BI13" s="229"/>
      <c r="BJ13" s="229"/>
      <c r="BK13" s="229"/>
      <c r="BL13" s="229"/>
    </row>
    <row r="14" spans="1:64" ht="12.75">
      <c r="A14" s="207" t="s">
        <v>23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8" t="s">
        <v>24</v>
      </c>
      <c r="V14" s="209"/>
      <c r="W14" s="209"/>
      <c r="X14" s="209"/>
      <c r="Y14" s="209"/>
      <c r="Z14" s="209"/>
      <c r="AA14" s="209"/>
      <c r="AB14" s="210"/>
      <c r="AC14" s="208" t="s">
        <v>24</v>
      </c>
      <c r="AD14" s="209"/>
      <c r="AE14" s="209"/>
      <c r="AF14" s="209"/>
      <c r="AG14" s="209"/>
      <c r="AH14" s="209"/>
      <c r="AI14" s="209"/>
      <c r="AJ14" s="210"/>
      <c r="AK14" s="208" t="s">
        <v>24</v>
      </c>
      <c r="AL14" s="209"/>
      <c r="AM14" s="209"/>
      <c r="AN14" s="209"/>
      <c r="AO14" s="209"/>
      <c r="AP14" s="209"/>
      <c r="AQ14" s="209"/>
      <c r="AR14" s="209"/>
      <c r="AS14" s="210"/>
      <c r="AT14" s="208" t="s">
        <v>24</v>
      </c>
      <c r="AU14" s="209"/>
      <c r="AV14" s="209"/>
      <c r="AW14" s="209"/>
      <c r="AX14" s="209"/>
      <c r="AY14" s="209"/>
      <c r="AZ14" s="209"/>
      <c r="BA14" s="209"/>
      <c r="BB14" s="209"/>
      <c r="BC14" s="210"/>
      <c r="BD14" s="208">
        <v>2</v>
      </c>
      <c r="BE14" s="209"/>
      <c r="BF14" s="209"/>
      <c r="BG14" s="209"/>
      <c r="BH14" s="209"/>
      <c r="BI14" s="209"/>
      <c r="BJ14" s="209"/>
      <c r="BK14" s="209"/>
      <c r="BL14" s="210"/>
    </row>
    <row r="15" spans="1:64" ht="12.75">
      <c r="A15" s="224" t="s">
        <v>25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1"/>
      <c r="V15" s="222"/>
      <c r="W15" s="222"/>
      <c r="X15" s="222"/>
      <c r="Y15" s="222"/>
      <c r="Z15" s="222"/>
      <c r="AA15" s="222"/>
      <c r="AB15" s="223"/>
      <c r="AC15" s="221"/>
      <c r="AD15" s="222"/>
      <c r="AE15" s="222"/>
      <c r="AF15" s="222"/>
      <c r="AG15" s="222"/>
      <c r="AH15" s="222"/>
      <c r="AI15" s="222"/>
      <c r="AJ15" s="223"/>
      <c r="AK15" s="221"/>
      <c r="AL15" s="222"/>
      <c r="AM15" s="222"/>
      <c r="AN15" s="222"/>
      <c r="AO15" s="222"/>
      <c r="AP15" s="222"/>
      <c r="AQ15" s="222"/>
      <c r="AR15" s="222"/>
      <c r="AS15" s="223"/>
      <c r="AT15" s="221"/>
      <c r="AU15" s="222"/>
      <c r="AV15" s="222"/>
      <c r="AW15" s="222"/>
      <c r="AX15" s="222"/>
      <c r="AY15" s="222"/>
      <c r="AZ15" s="222"/>
      <c r="BA15" s="222"/>
      <c r="BB15" s="222"/>
      <c r="BC15" s="223"/>
      <c r="BD15" s="221"/>
      <c r="BE15" s="222"/>
      <c r="BF15" s="222"/>
      <c r="BG15" s="222"/>
      <c r="BH15" s="222"/>
      <c r="BI15" s="222"/>
      <c r="BJ15" s="222"/>
      <c r="BK15" s="222"/>
      <c r="BL15" s="223"/>
    </row>
    <row r="16" spans="1:64" ht="12.75">
      <c r="A16" s="224" t="s">
        <v>26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1"/>
      <c r="V16" s="222"/>
      <c r="W16" s="222"/>
      <c r="X16" s="222"/>
      <c r="Y16" s="222"/>
      <c r="Z16" s="222"/>
      <c r="AA16" s="222"/>
      <c r="AB16" s="223"/>
      <c r="AC16" s="221"/>
      <c r="AD16" s="222"/>
      <c r="AE16" s="222"/>
      <c r="AF16" s="222"/>
      <c r="AG16" s="222"/>
      <c r="AH16" s="222"/>
      <c r="AI16" s="222"/>
      <c r="AJ16" s="223"/>
      <c r="AK16" s="221"/>
      <c r="AL16" s="222"/>
      <c r="AM16" s="222"/>
      <c r="AN16" s="222"/>
      <c r="AO16" s="222"/>
      <c r="AP16" s="222"/>
      <c r="AQ16" s="222"/>
      <c r="AR16" s="222"/>
      <c r="AS16" s="223"/>
      <c r="AT16" s="221"/>
      <c r="AU16" s="222"/>
      <c r="AV16" s="222"/>
      <c r="AW16" s="222"/>
      <c r="AX16" s="222"/>
      <c r="AY16" s="222"/>
      <c r="AZ16" s="222"/>
      <c r="BA16" s="222"/>
      <c r="BB16" s="222"/>
      <c r="BC16" s="223"/>
      <c r="BD16" s="221"/>
      <c r="BE16" s="222"/>
      <c r="BF16" s="222"/>
      <c r="BG16" s="222"/>
      <c r="BH16" s="222"/>
      <c r="BI16" s="222"/>
      <c r="BJ16" s="222"/>
      <c r="BK16" s="222"/>
      <c r="BL16" s="223"/>
    </row>
    <row r="17" spans="1:64" ht="12.75">
      <c r="A17" s="224" t="s">
        <v>27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1"/>
      <c r="V17" s="222"/>
      <c r="W17" s="222"/>
      <c r="X17" s="222"/>
      <c r="Y17" s="222"/>
      <c r="Z17" s="222"/>
      <c r="AA17" s="222"/>
      <c r="AB17" s="223"/>
      <c r="AC17" s="221"/>
      <c r="AD17" s="222"/>
      <c r="AE17" s="222"/>
      <c r="AF17" s="222"/>
      <c r="AG17" s="222"/>
      <c r="AH17" s="222"/>
      <c r="AI17" s="222"/>
      <c r="AJ17" s="223"/>
      <c r="AK17" s="221"/>
      <c r="AL17" s="222"/>
      <c r="AM17" s="222"/>
      <c r="AN17" s="222"/>
      <c r="AO17" s="222"/>
      <c r="AP17" s="222"/>
      <c r="AQ17" s="222"/>
      <c r="AR17" s="222"/>
      <c r="AS17" s="223"/>
      <c r="AT17" s="221"/>
      <c r="AU17" s="222"/>
      <c r="AV17" s="222"/>
      <c r="AW17" s="222"/>
      <c r="AX17" s="222"/>
      <c r="AY17" s="222"/>
      <c r="AZ17" s="222"/>
      <c r="BA17" s="222"/>
      <c r="BB17" s="222"/>
      <c r="BC17" s="223"/>
      <c r="BD17" s="221"/>
      <c r="BE17" s="222"/>
      <c r="BF17" s="222"/>
      <c r="BG17" s="222"/>
      <c r="BH17" s="222"/>
      <c r="BI17" s="222"/>
      <c r="BJ17" s="222"/>
      <c r="BK17" s="222"/>
      <c r="BL17" s="223"/>
    </row>
    <row r="18" spans="1:64" ht="12.75">
      <c r="A18" s="220" t="s">
        <v>28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11"/>
      <c r="V18" s="212"/>
      <c r="W18" s="212"/>
      <c r="X18" s="212"/>
      <c r="Y18" s="212"/>
      <c r="Z18" s="212"/>
      <c r="AA18" s="212"/>
      <c r="AB18" s="213"/>
      <c r="AC18" s="211"/>
      <c r="AD18" s="212"/>
      <c r="AE18" s="212"/>
      <c r="AF18" s="212"/>
      <c r="AG18" s="212"/>
      <c r="AH18" s="212"/>
      <c r="AI18" s="212"/>
      <c r="AJ18" s="213"/>
      <c r="AK18" s="211"/>
      <c r="AL18" s="212"/>
      <c r="AM18" s="212"/>
      <c r="AN18" s="212"/>
      <c r="AO18" s="212"/>
      <c r="AP18" s="212"/>
      <c r="AQ18" s="212"/>
      <c r="AR18" s="212"/>
      <c r="AS18" s="213"/>
      <c r="AT18" s="211"/>
      <c r="AU18" s="212"/>
      <c r="AV18" s="212"/>
      <c r="AW18" s="212"/>
      <c r="AX18" s="212"/>
      <c r="AY18" s="212"/>
      <c r="AZ18" s="212"/>
      <c r="BA18" s="212"/>
      <c r="BB18" s="212"/>
      <c r="BC18" s="213"/>
      <c r="BD18" s="211"/>
      <c r="BE18" s="212"/>
      <c r="BF18" s="212"/>
      <c r="BG18" s="212"/>
      <c r="BH18" s="212"/>
      <c r="BI18" s="212"/>
      <c r="BJ18" s="212"/>
      <c r="BK18" s="212"/>
      <c r="BL18" s="213"/>
    </row>
    <row r="19" spans="1:64" ht="12.75">
      <c r="A19" s="225" t="s">
        <v>29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</row>
    <row r="20" spans="1:64" ht="12.75">
      <c r="A20" s="207" t="s">
        <v>30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8">
        <v>1</v>
      </c>
      <c r="V20" s="209"/>
      <c r="W20" s="209"/>
      <c r="X20" s="209"/>
      <c r="Y20" s="209"/>
      <c r="Z20" s="209"/>
      <c r="AA20" s="209"/>
      <c r="AB20" s="210"/>
      <c r="AC20" s="208">
        <v>1</v>
      </c>
      <c r="AD20" s="209"/>
      <c r="AE20" s="209"/>
      <c r="AF20" s="209"/>
      <c r="AG20" s="209"/>
      <c r="AH20" s="209"/>
      <c r="AI20" s="209"/>
      <c r="AJ20" s="210"/>
      <c r="AK20" s="208">
        <f>U20/AC20*100</f>
        <v>100</v>
      </c>
      <c r="AL20" s="209"/>
      <c r="AM20" s="209"/>
      <c r="AN20" s="209"/>
      <c r="AO20" s="209"/>
      <c r="AP20" s="209"/>
      <c r="AQ20" s="209"/>
      <c r="AR20" s="209"/>
      <c r="AS20" s="210"/>
      <c r="AT20" s="208" t="s">
        <v>31</v>
      </c>
      <c r="AU20" s="209"/>
      <c r="AV20" s="209"/>
      <c r="AW20" s="209"/>
      <c r="AX20" s="209"/>
      <c r="AY20" s="209"/>
      <c r="AZ20" s="209"/>
      <c r="BA20" s="209"/>
      <c r="BB20" s="209"/>
      <c r="BC20" s="210"/>
      <c r="BD20" s="208">
        <v>2</v>
      </c>
      <c r="BE20" s="209"/>
      <c r="BF20" s="209"/>
      <c r="BG20" s="209"/>
      <c r="BH20" s="209"/>
      <c r="BI20" s="209"/>
      <c r="BJ20" s="209"/>
      <c r="BK20" s="209"/>
      <c r="BL20" s="210"/>
    </row>
    <row r="21" spans="1:64" ht="12.75">
      <c r="A21" s="224" t="s">
        <v>32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1"/>
      <c r="V21" s="222"/>
      <c r="W21" s="222"/>
      <c r="X21" s="222"/>
      <c r="Y21" s="222"/>
      <c r="Z21" s="222"/>
      <c r="AA21" s="222"/>
      <c r="AB21" s="223"/>
      <c r="AC21" s="221"/>
      <c r="AD21" s="222"/>
      <c r="AE21" s="222"/>
      <c r="AF21" s="222"/>
      <c r="AG21" s="222"/>
      <c r="AH21" s="222"/>
      <c r="AI21" s="222"/>
      <c r="AJ21" s="223"/>
      <c r="AK21" s="221"/>
      <c r="AL21" s="222"/>
      <c r="AM21" s="222"/>
      <c r="AN21" s="222"/>
      <c r="AO21" s="222"/>
      <c r="AP21" s="222"/>
      <c r="AQ21" s="222"/>
      <c r="AR21" s="222"/>
      <c r="AS21" s="223"/>
      <c r="AT21" s="221"/>
      <c r="AU21" s="222"/>
      <c r="AV21" s="222"/>
      <c r="AW21" s="222"/>
      <c r="AX21" s="222"/>
      <c r="AY21" s="222"/>
      <c r="AZ21" s="222"/>
      <c r="BA21" s="222"/>
      <c r="BB21" s="222"/>
      <c r="BC21" s="223"/>
      <c r="BD21" s="221"/>
      <c r="BE21" s="222"/>
      <c r="BF21" s="222"/>
      <c r="BG21" s="222"/>
      <c r="BH21" s="222"/>
      <c r="BI21" s="222"/>
      <c r="BJ21" s="222"/>
      <c r="BK21" s="222"/>
      <c r="BL21" s="223"/>
    </row>
    <row r="22" spans="1:64" ht="12.75">
      <c r="A22" s="224" t="s">
        <v>33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1"/>
      <c r="V22" s="222"/>
      <c r="W22" s="222"/>
      <c r="X22" s="222"/>
      <c r="Y22" s="222"/>
      <c r="Z22" s="222"/>
      <c r="AA22" s="222"/>
      <c r="AB22" s="223"/>
      <c r="AC22" s="221"/>
      <c r="AD22" s="222"/>
      <c r="AE22" s="222"/>
      <c r="AF22" s="222"/>
      <c r="AG22" s="222"/>
      <c r="AH22" s="222"/>
      <c r="AI22" s="222"/>
      <c r="AJ22" s="223"/>
      <c r="AK22" s="221"/>
      <c r="AL22" s="222"/>
      <c r="AM22" s="222"/>
      <c r="AN22" s="222"/>
      <c r="AO22" s="222"/>
      <c r="AP22" s="222"/>
      <c r="AQ22" s="222"/>
      <c r="AR22" s="222"/>
      <c r="AS22" s="223"/>
      <c r="AT22" s="221"/>
      <c r="AU22" s="222"/>
      <c r="AV22" s="222"/>
      <c r="AW22" s="222"/>
      <c r="AX22" s="222"/>
      <c r="AY22" s="222"/>
      <c r="AZ22" s="222"/>
      <c r="BA22" s="222"/>
      <c r="BB22" s="222"/>
      <c r="BC22" s="223"/>
      <c r="BD22" s="221"/>
      <c r="BE22" s="222"/>
      <c r="BF22" s="222"/>
      <c r="BG22" s="222"/>
      <c r="BH22" s="222"/>
      <c r="BI22" s="222"/>
      <c r="BJ22" s="222"/>
      <c r="BK22" s="222"/>
      <c r="BL22" s="223"/>
    </row>
    <row r="23" spans="1:64" ht="12.75">
      <c r="A23" s="224" t="s">
        <v>34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1"/>
      <c r="V23" s="222"/>
      <c r="W23" s="222"/>
      <c r="X23" s="222"/>
      <c r="Y23" s="222"/>
      <c r="Z23" s="222"/>
      <c r="AA23" s="222"/>
      <c r="AB23" s="223"/>
      <c r="AC23" s="221"/>
      <c r="AD23" s="222"/>
      <c r="AE23" s="222"/>
      <c r="AF23" s="222"/>
      <c r="AG23" s="222"/>
      <c r="AH23" s="222"/>
      <c r="AI23" s="222"/>
      <c r="AJ23" s="223"/>
      <c r="AK23" s="221"/>
      <c r="AL23" s="222"/>
      <c r="AM23" s="222"/>
      <c r="AN23" s="222"/>
      <c r="AO23" s="222"/>
      <c r="AP23" s="222"/>
      <c r="AQ23" s="222"/>
      <c r="AR23" s="222"/>
      <c r="AS23" s="223"/>
      <c r="AT23" s="221"/>
      <c r="AU23" s="222"/>
      <c r="AV23" s="222"/>
      <c r="AW23" s="222"/>
      <c r="AX23" s="222"/>
      <c r="AY23" s="222"/>
      <c r="AZ23" s="222"/>
      <c r="BA23" s="222"/>
      <c r="BB23" s="222"/>
      <c r="BC23" s="223"/>
      <c r="BD23" s="221"/>
      <c r="BE23" s="222"/>
      <c r="BF23" s="222"/>
      <c r="BG23" s="222"/>
      <c r="BH23" s="222"/>
      <c r="BI23" s="222"/>
      <c r="BJ23" s="222"/>
      <c r="BK23" s="222"/>
      <c r="BL23" s="223"/>
    </row>
    <row r="24" spans="1:64" ht="12.75">
      <c r="A24" s="224" t="s">
        <v>35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1"/>
      <c r="V24" s="222"/>
      <c r="W24" s="222"/>
      <c r="X24" s="222"/>
      <c r="Y24" s="222"/>
      <c r="Z24" s="222"/>
      <c r="AA24" s="222"/>
      <c r="AB24" s="223"/>
      <c r="AC24" s="221"/>
      <c r="AD24" s="222"/>
      <c r="AE24" s="222"/>
      <c r="AF24" s="222"/>
      <c r="AG24" s="222"/>
      <c r="AH24" s="222"/>
      <c r="AI24" s="222"/>
      <c r="AJ24" s="223"/>
      <c r="AK24" s="221"/>
      <c r="AL24" s="222"/>
      <c r="AM24" s="222"/>
      <c r="AN24" s="222"/>
      <c r="AO24" s="222"/>
      <c r="AP24" s="222"/>
      <c r="AQ24" s="222"/>
      <c r="AR24" s="222"/>
      <c r="AS24" s="223"/>
      <c r="AT24" s="221"/>
      <c r="AU24" s="222"/>
      <c r="AV24" s="222"/>
      <c r="AW24" s="222"/>
      <c r="AX24" s="222"/>
      <c r="AY24" s="222"/>
      <c r="AZ24" s="222"/>
      <c r="BA24" s="222"/>
      <c r="BB24" s="222"/>
      <c r="BC24" s="223"/>
      <c r="BD24" s="221"/>
      <c r="BE24" s="222"/>
      <c r="BF24" s="222"/>
      <c r="BG24" s="222"/>
      <c r="BH24" s="222"/>
      <c r="BI24" s="222"/>
      <c r="BJ24" s="222"/>
      <c r="BK24" s="222"/>
      <c r="BL24" s="223"/>
    </row>
    <row r="25" spans="1:64" ht="12.75">
      <c r="A25" s="220" t="s">
        <v>36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11"/>
      <c r="V25" s="212"/>
      <c r="W25" s="212"/>
      <c r="X25" s="212"/>
      <c r="Y25" s="212"/>
      <c r="Z25" s="212"/>
      <c r="AA25" s="212"/>
      <c r="AB25" s="213"/>
      <c r="AC25" s="211"/>
      <c r="AD25" s="212"/>
      <c r="AE25" s="212"/>
      <c r="AF25" s="212"/>
      <c r="AG25" s="212"/>
      <c r="AH25" s="212"/>
      <c r="AI25" s="212"/>
      <c r="AJ25" s="213"/>
      <c r="AK25" s="211"/>
      <c r="AL25" s="212"/>
      <c r="AM25" s="212"/>
      <c r="AN25" s="212"/>
      <c r="AO25" s="212"/>
      <c r="AP25" s="212"/>
      <c r="AQ25" s="212"/>
      <c r="AR25" s="212"/>
      <c r="AS25" s="213"/>
      <c r="AT25" s="211"/>
      <c r="AU25" s="212"/>
      <c r="AV25" s="212"/>
      <c r="AW25" s="212"/>
      <c r="AX25" s="212"/>
      <c r="AY25" s="212"/>
      <c r="AZ25" s="212"/>
      <c r="BA25" s="212"/>
      <c r="BB25" s="212"/>
      <c r="BC25" s="213"/>
      <c r="BD25" s="211"/>
      <c r="BE25" s="212"/>
      <c r="BF25" s="212"/>
      <c r="BG25" s="212"/>
      <c r="BH25" s="212"/>
      <c r="BI25" s="212"/>
      <c r="BJ25" s="212"/>
      <c r="BK25" s="212"/>
      <c r="BL25" s="213"/>
    </row>
    <row r="26" spans="1:64" ht="12.75">
      <c r="A26" s="207" t="s">
        <v>37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8">
        <v>0</v>
      </c>
      <c r="V26" s="209"/>
      <c r="W26" s="209"/>
      <c r="X26" s="209"/>
      <c r="Y26" s="209"/>
      <c r="Z26" s="209"/>
      <c r="AA26" s="209"/>
      <c r="AB26" s="210"/>
      <c r="AC26" s="208">
        <v>0</v>
      </c>
      <c r="AD26" s="209"/>
      <c r="AE26" s="209"/>
      <c r="AF26" s="209"/>
      <c r="AG26" s="209"/>
      <c r="AH26" s="209"/>
      <c r="AI26" s="209"/>
      <c r="AJ26" s="210"/>
      <c r="AK26" s="208">
        <v>0</v>
      </c>
      <c r="AL26" s="209"/>
      <c r="AM26" s="209"/>
      <c r="AN26" s="209"/>
      <c r="AO26" s="209"/>
      <c r="AP26" s="209"/>
      <c r="AQ26" s="209"/>
      <c r="AR26" s="209"/>
      <c r="AS26" s="210"/>
      <c r="AT26" s="208" t="s">
        <v>31</v>
      </c>
      <c r="AU26" s="209"/>
      <c r="AV26" s="209"/>
      <c r="AW26" s="209"/>
      <c r="AX26" s="209"/>
      <c r="AY26" s="209"/>
      <c r="AZ26" s="209"/>
      <c r="BA26" s="209"/>
      <c r="BB26" s="209"/>
      <c r="BC26" s="210"/>
      <c r="BD26" s="208">
        <v>2</v>
      </c>
      <c r="BE26" s="209"/>
      <c r="BF26" s="209"/>
      <c r="BG26" s="209"/>
      <c r="BH26" s="209"/>
      <c r="BI26" s="209"/>
      <c r="BJ26" s="209"/>
      <c r="BK26" s="209"/>
      <c r="BL26" s="210"/>
    </row>
    <row r="27" spans="1:64" ht="12.75">
      <c r="A27" s="224" t="s">
        <v>38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1"/>
      <c r="V27" s="222"/>
      <c r="W27" s="222"/>
      <c r="X27" s="222"/>
      <c r="Y27" s="222"/>
      <c r="Z27" s="222"/>
      <c r="AA27" s="222"/>
      <c r="AB27" s="223"/>
      <c r="AC27" s="221"/>
      <c r="AD27" s="222"/>
      <c r="AE27" s="222"/>
      <c r="AF27" s="222"/>
      <c r="AG27" s="222"/>
      <c r="AH27" s="222"/>
      <c r="AI27" s="222"/>
      <c r="AJ27" s="223"/>
      <c r="AK27" s="221"/>
      <c r="AL27" s="222"/>
      <c r="AM27" s="222"/>
      <c r="AN27" s="222"/>
      <c r="AO27" s="222"/>
      <c r="AP27" s="222"/>
      <c r="AQ27" s="222"/>
      <c r="AR27" s="222"/>
      <c r="AS27" s="223"/>
      <c r="AT27" s="221"/>
      <c r="AU27" s="222"/>
      <c r="AV27" s="222"/>
      <c r="AW27" s="222"/>
      <c r="AX27" s="222"/>
      <c r="AY27" s="222"/>
      <c r="AZ27" s="222"/>
      <c r="BA27" s="222"/>
      <c r="BB27" s="222"/>
      <c r="BC27" s="223"/>
      <c r="BD27" s="221"/>
      <c r="BE27" s="222"/>
      <c r="BF27" s="222"/>
      <c r="BG27" s="222"/>
      <c r="BH27" s="222"/>
      <c r="BI27" s="222"/>
      <c r="BJ27" s="222"/>
      <c r="BK27" s="222"/>
      <c r="BL27" s="223"/>
    </row>
    <row r="28" spans="1:64" ht="12.75">
      <c r="A28" s="224" t="s">
        <v>39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1"/>
      <c r="V28" s="222"/>
      <c r="W28" s="222"/>
      <c r="X28" s="222"/>
      <c r="Y28" s="222"/>
      <c r="Z28" s="222"/>
      <c r="AA28" s="222"/>
      <c r="AB28" s="223"/>
      <c r="AC28" s="221"/>
      <c r="AD28" s="222"/>
      <c r="AE28" s="222"/>
      <c r="AF28" s="222"/>
      <c r="AG28" s="222"/>
      <c r="AH28" s="222"/>
      <c r="AI28" s="222"/>
      <c r="AJ28" s="223"/>
      <c r="AK28" s="221"/>
      <c r="AL28" s="222"/>
      <c r="AM28" s="222"/>
      <c r="AN28" s="222"/>
      <c r="AO28" s="222"/>
      <c r="AP28" s="222"/>
      <c r="AQ28" s="222"/>
      <c r="AR28" s="222"/>
      <c r="AS28" s="223"/>
      <c r="AT28" s="221"/>
      <c r="AU28" s="222"/>
      <c r="AV28" s="222"/>
      <c r="AW28" s="222"/>
      <c r="AX28" s="222"/>
      <c r="AY28" s="222"/>
      <c r="AZ28" s="222"/>
      <c r="BA28" s="222"/>
      <c r="BB28" s="222"/>
      <c r="BC28" s="223"/>
      <c r="BD28" s="221"/>
      <c r="BE28" s="222"/>
      <c r="BF28" s="222"/>
      <c r="BG28" s="222"/>
      <c r="BH28" s="222"/>
      <c r="BI28" s="222"/>
      <c r="BJ28" s="222"/>
      <c r="BK28" s="222"/>
      <c r="BL28" s="223"/>
    </row>
    <row r="29" spans="1:64" ht="12.75">
      <c r="A29" s="224" t="s">
        <v>40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1"/>
      <c r="V29" s="222"/>
      <c r="W29" s="222"/>
      <c r="X29" s="222"/>
      <c r="Y29" s="222"/>
      <c r="Z29" s="222"/>
      <c r="AA29" s="222"/>
      <c r="AB29" s="223"/>
      <c r="AC29" s="221"/>
      <c r="AD29" s="222"/>
      <c r="AE29" s="222"/>
      <c r="AF29" s="222"/>
      <c r="AG29" s="222"/>
      <c r="AH29" s="222"/>
      <c r="AI29" s="222"/>
      <c r="AJ29" s="223"/>
      <c r="AK29" s="221"/>
      <c r="AL29" s="222"/>
      <c r="AM29" s="222"/>
      <c r="AN29" s="222"/>
      <c r="AO29" s="222"/>
      <c r="AP29" s="222"/>
      <c r="AQ29" s="222"/>
      <c r="AR29" s="222"/>
      <c r="AS29" s="223"/>
      <c r="AT29" s="221"/>
      <c r="AU29" s="222"/>
      <c r="AV29" s="222"/>
      <c r="AW29" s="222"/>
      <c r="AX29" s="222"/>
      <c r="AY29" s="222"/>
      <c r="AZ29" s="222"/>
      <c r="BA29" s="222"/>
      <c r="BB29" s="222"/>
      <c r="BC29" s="223"/>
      <c r="BD29" s="221"/>
      <c r="BE29" s="222"/>
      <c r="BF29" s="222"/>
      <c r="BG29" s="222"/>
      <c r="BH29" s="222"/>
      <c r="BI29" s="222"/>
      <c r="BJ29" s="222"/>
      <c r="BK29" s="222"/>
      <c r="BL29" s="223"/>
    </row>
    <row r="30" spans="1:64" ht="12.75">
      <c r="A30" s="224" t="s">
        <v>41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1"/>
      <c r="V30" s="222"/>
      <c r="W30" s="222"/>
      <c r="X30" s="222"/>
      <c r="Y30" s="222"/>
      <c r="Z30" s="222"/>
      <c r="AA30" s="222"/>
      <c r="AB30" s="223"/>
      <c r="AC30" s="221"/>
      <c r="AD30" s="222"/>
      <c r="AE30" s="222"/>
      <c r="AF30" s="222"/>
      <c r="AG30" s="222"/>
      <c r="AH30" s="222"/>
      <c r="AI30" s="222"/>
      <c r="AJ30" s="223"/>
      <c r="AK30" s="221"/>
      <c r="AL30" s="222"/>
      <c r="AM30" s="222"/>
      <c r="AN30" s="222"/>
      <c r="AO30" s="222"/>
      <c r="AP30" s="222"/>
      <c r="AQ30" s="222"/>
      <c r="AR30" s="222"/>
      <c r="AS30" s="223"/>
      <c r="AT30" s="221"/>
      <c r="AU30" s="222"/>
      <c r="AV30" s="222"/>
      <c r="AW30" s="222"/>
      <c r="AX30" s="222"/>
      <c r="AY30" s="222"/>
      <c r="AZ30" s="222"/>
      <c r="BA30" s="222"/>
      <c r="BB30" s="222"/>
      <c r="BC30" s="223"/>
      <c r="BD30" s="221"/>
      <c r="BE30" s="222"/>
      <c r="BF30" s="222"/>
      <c r="BG30" s="222"/>
      <c r="BH30" s="222"/>
      <c r="BI30" s="222"/>
      <c r="BJ30" s="222"/>
      <c r="BK30" s="222"/>
      <c r="BL30" s="223"/>
    </row>
    <row r="31" spans="1:64" ht="12.75">
      <c r="A31" s="224" t="s">
        <v>42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1"/>
      <c r="V31" s="222"/>
      <c r="W31" s="222"/>
      <c r="X31" s="222"/>
      <c r="Y31" s="222"/>
      <c r="Z31" s="222"/>
      <c r="AA31" s="222"/>
      <c r="AB31" s="223"/>
      <c r="AC31" s="221"/>
      <c r="AD31" s="222"/>
      <c r="AE31" s="222"/>
      <c r="AF31" s="222"/>
      <c r="AG31" s="222"/>
      <c r="AH31" s="222"/>
      <c r="AI31" s="222"/>
      <c r="AJ31" s="223"/>
      <c r="AK31" s="221"/>
      <c r="AL31" s="222"/>
      <c r="AM31" s="222"/>
      <c r="AN31" s="222"/>
      <c r="AO31" s="222"/>
      <c r="AP31" s="222"/>
      <c r="AQ31" s="222"/>
      <c r="AR31" s="222"/>
      <c r="AS31" s="223"/>
      <c r="AT31" s="221"/>
      <c r="AU31" s="222"/>
      <c r="AV31" s="222"/>
      <c r="AW31" s="222"/>
      <c r="AX31" s="222"/>
      <c r="AY31" s="222"/>
      <c r="AZ31" s="222"/>
      <c r="BA31" s="222"/>
      <c r="BB31" s="222"/>
      <c r="BC31" s="223"/>
      <c r="BD31" s="221"/>
      <c r="BE31" s="222"/>
      <c r="BF31" s="222"/>
      <c r="BG31" s="222"/>
      <c r="BH31" s="222"/>
      <c r="BI31" s="222"/>
      <c r="BJ31" s="222"/>
      <c r="BK31" s="222"/>
      <c r="BL31" s="223"/>
    </row>
    <row r="32" spans="1:64" ht="12.75">
      <c r="A32" s="220" t="s">
        <v>43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11"/>
      <c r="V32" s="212"/>
      <c r="W32" s="212"/>
      <c r="X32" s="212"/>
      <c r="Y32" s="212"/>
      <c r="Z32" s="212"/>
      <c r="AA32" s="212"/>
      <c r="AB32" s="213"/>
      <c r="AC32" s="211"/>
      <c r="AD32" s="212"/>
      <c r="AE32" s="212"/>
      <c r="AF32" s="212"/>
      <c r="AG32" s="212"/>
      <c r="AH32" s="212"/>
      <c r="AI32" s="212"/>
      <c r="AJ32" s="213"/>
      <c r="AK32" s="211"/>
      <c r="AL32" s="212"/>
      <c r="AM32" s="212"/>
      <c r="AN32" s="212"/>
      <c r="AO32" s="212"/>
      <c r="AP32" s="212"/>
      <c r="AQ32" s="212"/>
      <c r="AR32" s="212"/>
      <c r="AS32" s="213"/>
      <c r="AT32" s="211"/>
      <c r="AU32" s="212"/>
      <c r="AV32" s="212"/>
      <c r="AW32" s="212"/>
      <c r="AX32" s="212"/>
      <c r="AY32" s="212"/>
      <c r="AZ32" s="212"/>
      <c r="BA32" s="212"/>
      <c r="BB32" s="212"/>
      <c r="BC32" s="213"/>
      <c r="BD32" s="211"/>
      <c r="BE32" s="212"/>
      <c r="BF32" s="212"/>
      <c r="BG32" s="212"/>
      <c r="BH32" s="212"/>
      <c r="BI32" s="212"/>
      <c r="BJ32" s="212"/>
      <c r="BK32" s="212"/>
      <c r="BL32" s="213"/>
    </row>
    <row r="33" spans="1:64" ht="12.75">
      <c r="A33" s="225" t="s">
        <v>44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</row>
    <row r="34" spans="1:64" ht="12.75">
      <c r="A34" s="207" t="s">
        <v>45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8">
        <v>0</v>
      </c>
      <c r="V34" s="209"/>
      <c r="W34" s="209"/>
      <c r="X34" s="209"/>
      <c r="Y34" s="209"/>
      <c r="Z34" s="209"/>
      <c r="AA34" s="209"/>
      <c r="AB34" s="210"/>
      <c r="AC34" s="208">
        <v>0</v>
      </c>
      <c r="AD34" s="209"/>
      <c r="AE34" s="209"/>
      <c r="AF34" s="209"/>
      <c r="AG34" s="209"/>
      <c r="AH34" s="209"/>
      <c r="AI34" s="209"/>
      <c r="AJ34" s="210"/>
      <c r="AK34" s="208">
        <v>0</v>
      </c>
      <c r="AL34" s="209"/>
      <c r="AM34" s="209"/>
      <c r="AN34" s="209"/>
      <c r="AO34" s="209"/>
      <c r="AP34" s="209"/>
      <c r="AQ34" s="209"/>
      <c r="AR34" s="209"/>
      <c r="AS34" s="210"/>
      <c r="AT34" s="208" t="s">
        <v>24</v>
      </c>
      <c r="AU34" s="209"/>
      <c r="AV34" s="209"/>
      <c r="AW34" s="209"/>
      <c r="AX34" s="209"/>
      <c r="AY34" s="209"/>
      <c r="AZ34" s="209"/>
      <c r="BA34" s="209"/>
      <c r="BB34" s="209"/>
      <c r="BC34" s="210"/>
      <c r="BD34" s="208" t="s">
        <v>24</v>
      </c>
      <c r="BE34" s="209"/>
      <c r="BF34" s="209"/>
      <c r="BG34" s="209"/>
      <c r="BH34" s="209"/>
      <c r="BI34" s="209"/>
      <c r="BJ34" s="209"/>
      <c r="BK34" s="209"/>
      <c r="BL34" s="210"/>
    </row>
    <row r="35" spans="1:64" ht="12.75">
      <c r="A35" s="224" t="s">
        <v>46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1"/>
      <c r="V35" s="222"/>
      <c r="W35" s="222"/>
      <c r="X35" s="222"/>
      <c r="Y35" s="222"/>
      <c r="Z35" s="222"/>
      <c r="AA35" s="222"/>
      <c r="AB35" s="223"/>
      <c r="AC35" s="221"/>
      <c r="AD35" s="222"/>
      <c r="AE35" s="222"/>
      <c r="AF35" s="222"/>
      <c r="AG35" s="222"/>
      <c r="AH35" s="222"/>
      <c r="AI35" s="222"/>
      <c r="AJ35" s="223"/>
      <c r="AK35" s="221"/>
      <c r="AL35" s="222"/>
      <c r="AM35" s="222"/>
      <c r="AN35" s="222"/>
      <c r="AO35" s="222"/>
      <c r="AP35" s="222"/>
      <c r="AQ35" s="222"/>
      <c r="AR35" s="222"/>
      <c r="AS35" s="223"/>
      <c r="AT35" s="221"/>
      <c r="AU35" s="222"/>
      <c r="AV35" s="222"/>
      <c r="AW35" s="222"/>
      <c r="AX35" s="222"/>
      <c r="AY35" s="222"/>
      <c r="AZ35" s="222"/>
      <c r="BA35" s="222"/>
      <c r="BB35" s="222"/>
      <c r="BC35" s="223"/>
      <c r="BD35" s="221"/>
      <c r="BE35" s="222"/>
      <c r="BF35" s="222"/>
      <c r="BG35" s="222"/>
      <c r="BH35" s="222"/>
      <c r="BI35" s="222"/>
      <c r="BJ35" s="222"/>
      <c r="BK35" s="222"/>
      <c r="BL35" s="223"/>
    </row>
    <row r="36" spans="1:64" ht="12.75">
      <c r="A36" s="220" t="s">
        <v>47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11"/>
      <c r="V36" s="212"/>
      <c r="W36" s="212"/>
      <c r="X36" s="212"/>
      <c r="Y36" s="212"/>
      <c r="Z36" s="212"/>
      <c r="AA36" s="212"/>
      <c r="AB36" s="213"/>
      <c r="AC36" s="211"/>
      <c r="AD36" s="212"/>
      <c r="AE36" s="212"/>
      <c r="AF36" s="212"/>
      <c r="AG36" s="212"/>
      <c r="AH36" s="212"/>
      <c r="AI36" s="212"/>
      <c r="AJ36" s="213"/>
      <c r="AK36" s="211"/>
      <c r="AL36" s="212"/>
      <c r="AM36" s="212"/>
      <c r="AN36" s="212"/>
      <c r="AO36" s="212"/>
      <c r="AP36" s="212"/>
      <c r="AQ36" s="212"/>
      <c r="AR36" s="212"/>
      <c r="AS36" s="213"/>
      <c r="AT36" s="211"/>
      <c r="AU36" s="212"/>
      <c r="AV36" s="212"/>
      <c r="AW36" s="212"/>
      <c r="AX36" s="212"/>
      <c r="AY36" s="212"/>
      <c r="AZ36" s="212"/>
      <c r="BA36" s="212"/>
      <c r="BB36" s="212"/>
      <c r="BC36" s="213"/>
      <c r="BD36" s="211"/>
      <c r="BE36" s="212"/>
      <c r="BF36" s="212"/>
      <c r="BG36" s="212"/>
      <c r="BH36" s="212"/>
      <c r="BI36" s="212"/>
      <c r="BJ36" s="212"/>
      <c r="BK36" s="212"/>
      <c r="BL36" s="213"/>
    </row>
    <row r="37" spans="1:64" ht="12.75">
      <c r="A37" s="207" t="s">
        <v>48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8">
        <v>0</v>
      </c>
      <c r="V37" s="209"/>
      <c r="W37" s="209"/>
      <c r="X37" s="209"/>
      <c r="Y37" s="209"/>
      <c r="Z37" s="209"/>
      <c r="AA37" s="209"/>
      <c r="AB37" s="210"/>
      <c r="AC37" s="208">
        <v>0</v>
      </c>
      <c r="AD37" s="209"/>
      <c r="AE37" s="209"/>
      <c r="AF37" s="209"/>
      <c r="AG37" s="209"/>
      <c r="AH37" s="209"/>
      <c r="AI37" s="209"/>
      <c r="AJ37" s="210"/>
      <c r="AK37" s="208">
        <v>0</v>
      </c>
      <c r="AL37" s="209"/>
      <c r="AM37" s="209"/>
      <c r="AN37" s="209"/>
      <c r="AO37" s="209"/>
      <c r="AP37" s="209"/>
      <c r="AQ37" s="209"/>
      <c r="AR37" s="209"/>
      <c r="AS37" s="210"/>
      <c r="AT37" s="208" t="s">
        <v>24</v>
      </c>
      <c r="AU37" s="209"/>
      <c r="AV37" s="209"/>
      <c r="AW37" s="209"/>
      <c r="AX37" s="209"/>
      <c r="AY37" s="209"/>
      <c r="AZ37" s="209"/>
      <c r="BA37" s="209"/>
      <c r="BB37" s="209"/>
      <c r="BC37" s="210"/>
      <c r="BD37" s="208" t="s">
        <v>24</v>
      </c>
      <c r="BE37" s="209"/>
      <c r="BF37" s="209"/>
      <c r="BG37" s="209"/>
      <c r="BH37" s="209"/>
      <c r="BI37" s="209"/>
      <c r="BJ37" s="209"/>
      <c r="BK37" s="209"/>
      <c r="BL37" s="210"/>
    </row>
    <row r="38" spans="1:64" ht="12.75">
      <c r="A38" s="224" t="s">
        <v>49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1"/>
      <c r="V38" s="222"/>
      <c r="W38" s="222"/>
      <c r="X38" s="222"/>
      <c r="Y38" s="222"/>
      <c r="Z38" s="222"/>
      <c r="AA38" s="222"/>
      <c r="AB38" s="223"/>
      <c r="AC38" s="221"/>
      <c r="AD38" s="222"/>
      <c r="AE38" s="222"/>
      <c r="AF38" s="222"/>
      <c r="AG38" s="222"/>
      <c r="AH38" s="222"/>
      <c r="AI38" s="222"/>
      <c r="AJ38" s="223"/>
      <c r="AK38" s="221"/>
      <c r="AL38" s="222"/>
      <c r="AM38" s="222"/>
      <c r="AN38" s="222"/>
      <c r="AO38" s="222"/>
      <c r="AP38" s="222"/>
      <c r="AQ38" s="222"/>
      <c r="AR38" s="222"/>
      <c r="AS38" s="223"/>
      <c r="AT38" s="221"/>
      <c r="AU38" s="222"/>
      <c r="AV38" s="222"/>
      <c r="AW38" s="222"/>
      <c r="AX38" s="222"/>
      <c r="AY38" s="222"/>
      <c r="AZ38" s="222"/>
      <c r="BA38" s="222"/>
      <c r="BB38" s="222"/>
      <c r="BC38" s="223"/>
      <c r="BD38" s="221"/>
      <c r="BE38" s="222"/>
      <c r="BF38" s="222"/>
      <c r="BG38" s="222"/>
      <c r="BH38" s="222"/>
      <c r="BI38" s="222"/>
      <c r="BJ38" s="222"/>
      <c r="BK38" s="222"/>
      <c r="BL38" s="223"/>
    </row>
    <row r="39" spans="1:64" ht="12.75">
      <c r="A39" s="224" t="s">
        <v>50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1"/>
      <c r="V39" s="222"/>
      <c r="W39" s="222"/>
      <c r="X39" s="222"/>
      <c r="Y39" s="222"/>
      <c r="Z39" s="222"/>
      <c r="AA39" s="222"/>
      <c r="AB39" s="223"/>
      <c r="AC39" s="221"/>
      <c r="AD39" s="222"/>
      <c r="AE39" s="222"/>
      <c r="AF39" s="222"/>
      <c r="AG39" s="222"/>
      <c r="AH39" s="222"/>
      <c r="AI39" s="222"/>
      <c r="AJ39" s="223"/>
      <c r="AK39" s="221"/>
      <c r="AL39" s="222"/>
      <c r="AM39" s="222"/>
      <c r="AN39" s="222"/>
      <c r="AO39" s="222"/>
      <c r="AP39" s="222"/>
      <c r="AQ39" s="222"/>
      <c r="AR39" s="222"/>
      <c r="AS39" s="223"/>
      <c r="AT39" s="221"/>
      <c r="AU39" s="222"/>
      <c r="AV39" s="222"/>
      <c r="AW39" s="222"/>
      <c r="AX39" s="222"/>
      <c r="AY39" s="222"/>
      <c r="AZ39" s="222"/>
      <c r="BA39" s="222"/>
      <c r="BB39" s="222"/>
      <c r="BC39" s="223"/>
      <c r="BD39" s="221"/>
      <c r="BE39" s="222"/>
      <c r="BF39" s="222"/>
      <c r="BG39" s="222"/>
      <c r="BH39" s="222"/>
      <c r="BI39" s="222"/>
      <c r="BJ39" s="222"/>
      <c r="BK39" s="222"/>
      <c r="BL39" s="223"/>
    </row>
    <row r="40" spans="1:64" ht="12.75">
      <c r="A40" s="224" t="s">
        <v>51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1"/>
      <c r="V40" s="222"/>
      <c r="W40" s="222"/>
      <c r="X40" s="222"/>
      <c r="Y40" s="222"/>
      <c r="Z40" s="222"/>
      <c r="AA40" s="222"/>
      <c r="AB40" s="223"/>
      <c r="AC40" s="221"/>
      <c r="AD40" s="222"/>
      <c r="AE40" s="222"/>
      <c r="AF40" s="222"/>
      <c r="AG40" s="222"/>
      <c r="AH40" s="222"/>
      <c r="AI40" s="222"/>
      <c r="AJ40" s="223"/>
      <c r="AK40" s="221"/>
      <c r="AL40" s="222"/>
      <c r="AM40" s="222"/>
      <c r="AN40" s="222"/>
      <c r="AO40" s="222"/>
      <c r="AP40" s="222"/>
      <c r="AQ40" s="222"/>
      <c r="AR40" s="222"/>
      <c r="AS40" s="223"/>
      <c r="AT40" s="221"/>
      <c r="AU40" s="222"/>
      <c r="AV40" s="222"/>
      <c r="AW40" s="222"/>
      <c r="AX40" s="222"/>
      <c r="AY40" s="222"/>
      <c r="AZ40" s="222"/>
      <c r="BA40" s="222"/>
      <c r="BB40" s="222"/>
      <c r="BC40" s="223"/>
      <c r="BD40" s="221"/>
      <c r="BE40" s="222"/>
      <c r="BF40" s="222"/>
      <c r="BG40" s="222"/>
      <c r="BH40" s="222"/>
      <c r="BI40" s="222"/>
      <c r="BJ40" s="222"/>
      <c r="BK40" s="222"/>
      <c r="BL40" s="223"/>
    </row>
    <row r="41" spans="1:64" ht="12.75">
      <c r="A41" s="220" t="s">
        <v>52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11"/>
      <c r="V41" s="212"/>
      <c r="W41" s="212"/>
      <c r="X41" s="212"/>
      <c r="Y41" s="212"/>
      <c r="Z41" s="212"/>
      <c r="AA41" s="212"/>
      <c r="AB41" s="213"/>
      <c r="AC41" s="211"/>
      <c r="AD41" s="212"/>
      <c r="AE41" s="212"/>
      <c r="AF41" s="212"/>
      <c r="AG41" s="212"/>
      <c r="AH41" s="212"/>
      <c r="AI41" s="212"/>
      <c r="AJ41" s="213"/>
      <c r="AK41" s="211"/>
      <c r="AL41" s="212"/>
      <c r="AM41" s="212"/>
      <c r="AN41" s="212"/>
      <c r="AO41" s="212"/>
      <c r="AP41" s="212"/>
      <c r="AQ41" s="212"/>
      <c r="AR41" s="212"/>
      <c r="AS41" s="213"/>
      <c r="AT41" s="211"/>
      <c r="AU41" s="212"/>
      <c r="AV41" s="212"/>
      <c r="AW41" s="212"/>
      <c r="AX41" s="212"/>
      <c r="AY41" s="212"/>
      <c r="AZ41" s="212"/>
      <c r="BA41" s="212"/>
      <c r="BB41" s="212"/>
      <c r="BC41" s="213"/>
      <c r="BD41" s="211"/>
      <c r="BE41" s="212"/>
      <c r="BF41" s="212"/>
      <c r="BG41" s="212"/>
      <c r="BH41" s="212"/>
      <c r="BI41" s="212"/>
      <c r="BJ41" s="212"/>
      <c r="BK41" s="212"/>
      <c r="BL41" s="213"/>
    </row>
    <row r="42" spans="1:64" ht="12.75">
      <c r="A42" s="207" t="s">
        <v>53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8">
        <v>0</v>
      </c>
      <c r="V42" s="209"/>
      <c r="W42" s="209"/>
      <c r="X42" s="209"/>
      <c r="Y42" s="209"/>
      <c r="Z42" s="209"/>
      <c r="AA42" s="209"/>
      <c r="AB42" s="210"/>
      <c r="AC42" s="208">
        <v>0</v>
      </c>
      <c r="AD42" s="209"/>
      <c r="AE42" s="209"/>
      <c r="AF42" s="209"/>
      <c r="AG42" s="209"/>
      <c r="AH42" s="209"/>
      <c r="AI42" s="209"/>
      <c r="AJ42" s="210"/>
      <c r="AK42" s="208">
        <v>0</v>
      </c>
      <c r="AL42" s="209"/>
      <c r="AM42" s="209"/>
      <c r="AN42" s="209"/>
      <c r="AO42" s="209"/>
      <c r="AP42" s="209"/>
      <c r="AQ42" s="209"/>
      <c r="AR42" s="209"/>
      <c r="AS42" s="210"/>
      <c r="AT42" s="208" t="s">
        <v>24</v>
      </c>
      <c r="AU42" s="209"/>
      <c r="AV42" s="209"/>
      <c r="AW42" s="209"/>
      <c r="AX42" s="209"/>
      <c r="AY42" s="209"/>
      <c r="AZ42" s="209"/>
      <c r="BA42" s="209"/>
      <c r="BB42" s="209"/>
      <c r="BC42" s="210"/>
      <c r="BD42" s="208" t="s">
        <v>24</v>
      </c>
      <c r="BE42" s="209"/>
      <c r="BF42" s="209"/>
      <c r="BG42" s="209"/>
      <c r="BH42" s="209"/>
      <c r="BI42" s="209"/>
      <c r="BJ42" s="209"/>
      <c r="BK42" s="209"/>
      <c r="BL42" s="210"/>
    </row>
    <row r="43" spans="1:64" ht="12.75">
      <c r="A43" s="224" t="s">
        <v>54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1"/>
      <c r="V43" s="222"/>
      <c r="W43" s="222"/>
      <c r="X43" s="222"/>
      <c r="Y43" s="222"/>
      <c r="Z43" s="222"/>
      <c r="AA43" s="222"/>
      <c r="AB43" s="223"/>
      <c r="AC43" s="221"/>
      <c r="AD43" s="222"/>
      <c r="AE43" s="222"/>
      <c r="AF43" s="222"/>
      <c r="AG43" s="222"/>
      <c r="AH43" s="222"/>
      <c r="AI43" s="222"/>
      <c r="AJ43" s="223"/>
      <c r="AK43" s="221"/>
      <c r="AL43" s="222"/>
      <c r="AM43" s="222"/>
      <c r="AN43" s="222"/>
      <c r="AO43" s="222"/>
      <c r="AP43" s="222"/>
      <c r="AQ43" s="222"/>
      <c r="AR43" s="222"/>
      <c r="AS43" s="223"/>
      <c r="AT43" s="221"/>
      <c r="AU43" s="222"/>
      <c r="AV43" s="222"/>
      <c r="AW43" s="222"/>
      <c r="AX43" s="222"/>
      <c r="AY43" s="222"/>
      <c r="AZ43" s="222"/>
      <c r="BA43" s="222"/>
      <c r="BB43" s="222"/>
      <c r="BC43" s="223"/>
      <c r="BD43" s="221"/>
      <c r="BE43" s="222"/>
      <c r="BF43" s="222"/>
      <c r="BG43" s="222"/>
      <c r="BH43" s="222"/>
      <c r="BI43" s="222"/>
      <c r="BJ43" s="222"/>
      <c r="BK43" s="222"/>
      <c r="BL43" s="223"/>
    </row>
    <row r="44" spans="1:64" ht="12.75">
      <c r="A44" s="220" t="s">
        <v>47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11"/>
      <c r="V44" s="212"/>
      <c r="W44" s="212"/>
      <c r="X44" s="212"/>
      <c r="Y44" s="212"/>
      <c r="Z44" s="212"/>
      <c r="AA44" s="212"/>
      <c r="AB44" s="213"/>
      <c r="AC44" s="211"/>
      <c r="AD44" s="212"/>
      <c r="AE44" s="212"/>
      <c r="AF44" s="212"/>
      <c r="AG44" s="212"/>
      <c r="AH44" s="212"/>
      <c r="AI44" s="212"/>
      <c r="AJ44" s="213"/>
      <c r="AK44" s="211"/>
      <c r="AL44" s="212"/>
      <c r="AM44" s="212"/>
      <c r="AN44" s="212"/>
      <c r="AO44" s="212"/>
      <c r="AP44" s="212"/>
      <c r="AQ44" s="212"/>
      <c r="AR44" s="212"/>
      <c r="AS44" s="213"/>
      <c r="AT44" s="211"/>
      <c r="AU44" s="212"/>
      <c r="AV44" s="212"/>
      <c r="AW44" s="212"/>
      <c r="AX44" s="212"/>
      <c r="AY44" s="212"/>
      <c r="AZ44" s="212"/>
      <c r="BA44" s="212"/>
      <c r="BB44" s="212"/>
      <c r="BC44" s="213"/>
      <c r="BD44" s="211"/>
      <c r="BE44" s="212"/>
      <c r="BF44" s="212"/>
      <c r="BG44" s="212"/>
      <c r="BH44" s="212"/>
      <c r="BI44" s="212"/>
      <c r="BJ44" s="212"/>
      <c r="BK44" s="212"/>
      <c r="BL44" s="213"/>
    </row>
    <row r="45" spans="1:64" ht="12.75">
      <c r="A45" s="207" t="s">
        <v>55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8">
        <v>0</v>
      </c>
      <c r="V45" s="209"/>
      <c r="W45" s="209"/>
      <c r="X45" s="209"/>
      <c r="Y45" s="209"/>
      <c r="Z45" s="209"/>
      <c r="AA45" s="209"/>
      <c r="AB45" s="210"/>
      <c r="AC45" s="208">
        <v>0</v>
      </c>
      <c r="AD45" s="209"/>
      <c r="AE45" s="209"/>
      <c r="AF45" s="209"/>
      <c r="AG45" s="209"/>
      <c r="AH45" s="209"/>
      <c r="AI45" s="209"/>
      <c r="AJ45" s="210"/>
      <c r="AK45" s="208">
        <v>0</v>
      </c>
      <c r="AL45" s="209"/>
      <c r="AM45" s="209"/>
      <c r="AN45" s="209"/>
      <c r="AO45" s="209"/>
      <c r="AP45" s="209"/>
      <c r="AQ45" s="209"/>
      <c r="AR45" s="209"/>
      <c r="AS45" s="210"/>
      <c r="AT45" s="208" t="s">
        <v>24</v>
      </c>
      <c r="AU45" s="209"/>
      <c r="AV45" s="209"/>
      <c r="AW45" s="209"/>
      <c r="AX45" s="209"/>
      <c r="AY45" s="209"/>
      <c r="AZ45" s="209"/>
      <c r="BA45" s="209"/>
      <c r="BB45" s="209"/>
      <c r="BC45" s="210"/>
      <c r="BD45" s="208" t="s">
        <v>24</v>
      </c>
      <c r="BE45" s="209"/>
      <c r="BF45" s="209"/>
      <c r="BG45" s="209"/>
      <c r="BH45" s="209"/>
      <c r="BI45" s="209"/>
      <c r="BJ45" s="209"/>
      <c r="BK45" s="209"/>
      <c r="BL45" s="210"/>
    </row>
    <row r="46" spans="1:64" ht="12.75">
      <c r="A46" s="224" t="s">
        <v>56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1"/>
      <c r="V46" s="222"/>
      <c r="W46" s="222"/>
      <c r="X46" s="222"/>
      <c r="Y46" s="222"/>
      <c r="Z46" s="222"/>
      <c r="AA46" s="222"/>
      <c r="AB46" s="223"/>
      <c r="AC46" s="221"/>
      <c r="AD46" s="222"/>
      <c r="AE46" s="222"/>
      <c r="AF46" s="222"/>
      <c r="AG46" s="222"/>
      <c r="AH46" s="222"/>
      <c r="AI46" s="222"/>
      <c r="AJ46" s="223"/>
      <c r="AK46" s="221"/>
      <c r="AL46" s="222"/>
      <c r="AM46" s="222"/>
      <c r="AN46" s="222"/>
      <c r="AO46" s="222"/>
      <c r="AP46" s="222"/>
      <c r="AQ46" s="222"/>
      <c r="AR46" s="222"/>
      <c r="AS46" s="223"/>
      <c r="AT46" s="221"/>
      <c r="AU46" s="222"/>
      <c r="AV46" s="222"/>
      <c r="AW46" s="222"/>
      <c r="AX46" s="222"/>
      <c r="AY46" s="222"/>
      <c r="AZ46" s="222"/>
      <c r="BA46" s="222"/>
      <c r="BB46" s="222"/>
      <c r="BC46" s="223"/>
      <c r="BD46" s="221"/>
      <c r="BE46" s="222"/>
      <c r="BF46" s="222"/>
      <c r="BG46" s="222"/>
      <c r="BH46" s="222"/>
      <c r="BI46" s="222"/>
      <c r="BJ46" s="222"/>
      <c r="BK46" s="222"/>
      <c r="BL46" s="223"/>
    </row>
    <row r="47" spans="1:64" ht="12.75">
      <c r="A47" s="224" t="s">
        <v>57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1"/>
      <c r="V47" s="222"/>
      <c r="W47" s="222"/>
      <c r="X47" s="222"/>
      <c r="Y47" s="222"/>
      <c r="Z47" s="222"/>
      <c r="AA47" s="222"/>
      <c r="AB47" s="223"/>
      <c r="AC47" s="221"/>
      <c r="AD47" s="222"/>
      <c r="AE47" s="222"/>
      <c r="AF47" s="222"/>
      <c r="AG47" s="222"/>
      <c r="AH47" s="222"/>
      <c r="AI47" s="222"/>
      <c r="AJ47" s="223"/>
      <c r="AK47" s="221"/>
      <c r="AL47" s="222"/>
      <c r="AM47" s="222"/>
      <c r="AN47" s="222"/>
      <c r="AO47" s="222"/>
      <c r="AP47" s="222"/>
      <c r="AQ47" s="222"/>
      <c r="AR47" s="222"/>
      <c r="AS47" s="223"/>
      <c r="AT47" s="221"/>
      <c r="AU47" s="222"/>
      <c r="AV47" s="222"/>
      <c r="AW47" s="222"/>
      <c r="AX47" s="222"/>
      <c r="AY47" s="222"/>
      <c r="AZ47" s="222"/>
      <c r="BA47" s="222"/>
      <c r="BB47" s="222"/>
      <c r="BC47" s="223"/>
      <c r="BD47" s="221"/>
      <c r="BE47" s="222"/>
      <c r="BF47" s="222"/>
      <c r="BG47" s="222"/>
      <c r="BH47" s="222"/>
      <c r="BI47" s="222"/>
      <c r="BJ47" s="222"/>
      <c r="BK47" s="222"/>
      <c r="BL47" s="223"/>
    </row>
    <row r="48" spans="1:64" ht="12.75">
      <c r="A48" s="224" t="s">
        <v>58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1"/>
      <c r="V48" s="222"/>
      <c r="W48" s="222"/>
      <c r="X48" s="222"/>
      <c r="Y48" s="222"/>
      <c r="Z48" s="222"/>
      <c r="AA48" s="222"/>
      <c r="AB48" s="223"/>
      <c r="AC48" s="221"/>
      <c r="AD48" s="222"/>
      <c r="AE48" s="222"/>
      <c r="AF48" s="222"/>
      <c r="AG48" s="222"/>
      <c r="AH48" s="222"/>
      <c r="AI48" s="222"/>
      <c r="AJ48" s="223"/>
      <c r="AK48" s="221"/>
      <c r="AL48" s="222"/>
      <c r="AM48" s="222"/>
      <c r="AN48" s="222"/>
      <c r="AO48" s="222"/>
      <c r="AP48" s="222"/>
      <c r="AQ48" s="222"/>
      <c r="AR48" s="222"/>
      <c r="AS48" s="223"/>
      <c r="AT48" s="221"/>
      <c r="AU48" s="222"/>
      <c r="AV48" s="222"/>
      <c r="AW48" s="222"/>
      <c r="AX48" s="222"/>
      <c r="AY48" s="222"/>
      <c r="AZ48" s="222"/>
      <c r="BA48" s="222"/>
      <c r="BB48" s="222"/>
      <c r="BC48" s="223"/>
      <c r="BD48" s="221"/>
      <c r="BE48" s="222"/>
      <c r="BF48" s="222"/>
      <c r="BG48" s="222"/>
      <c r="BH48" s="222"/>
      <c r="BI48" s="222"/>
      <c r="BJ48" s="222"/>
      <c r="BK48" s="222"/>
      <c r="BL48" s="223"/>
    </row>
    <row r="49" spans="1:64" ht="12.75">
      <c r="A49" s="220" t="s">
        <v>59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11"/>
      <c r="V49" s="212"/>
      <c r="W49" s="212"/>
      <c r="X49" s="212"/>
      <c r="Y49" s="212"/>
      <c r="Z49" s="212"/>
      <c r="AA49" s="212"/>
      <c r="AB49" s="213"/>
      <c r="AC49" s="211"/>
      <c r="AD49" s="212"/>
      <c r="AE49" s="212"/>
      <c r="AF49" s="212"/>
      <c r="AG49" s="212"/>
      <c r="AH49" s="212"/>
      <c r="AI49" s="212"/>
      <c r="AJ49" s="213"/>
      <c r="AK49" s="211"/>
      <c r="AL49" s="212"/>
      <c r="AM49" s="212"/>
      <c r="AN49" s="212"/>
      <c r="AO49" s="212"/>
      <c r="AP49" s="212"/>
      <c r="AQ49" s="212"/>
      <c r="AR49" s="212"/>
      <c r="AS49" s="213"/>
      <c r="AT49" s="211"/>
      <c r="AU49" s="212"/>
      <c r="AV49" s="212"/>
      <c r="AW49" s="212"/>
      <c r="AX49" s="212"/>
      <c r="AY49" s="212"/>
      <c r="AZ49" s="212"/>
      <c r="BA49" s="212"/>
      <c r="BB49" s="212"/>
      <c r="BC49" s="213"/>
      <c r="BD49" s="211"/>
      <c r="BE49" s="212"/>
      <c r="BF49" s="212"/>
      <c r="BG49" s="212"/>
      <c r="BH49" s="212"/>
      <c r="BI49" s="212"/>
      <c r="BJ49" s="212"/>
      <c r="BK49" s="212"/>
      <c r="BL49" s="213"/>
    </row>
    <row r="50" spans="1:64" ht="12.75">
      <c r="A50" s="207" t="s">
        <v>60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8" t="s">
        <v>24</v>
      </c>
      <c r="V50" s="209"/>
      <c r="W50" s="209"/>
      <c r="X50" s="209"/>
      <c r="Y50" s="209"/>
      <c r="Z50" s="209"/>
      <c r="AA50" s="209"/>
      <c r="AB50" s="210"/>
      <c r="AC50" s="208" t="s">
        <v>24</v>
      </c>
      <c r="AD50" s="209"/>
      <c r="AE50" s="209"/>
      <c r="AF50" s="209"/>
      <c r="AG50" s="209"/>
      <c r="AH50" s="209"/>
      <c r="AI50" s="209"/>
      <c r="AJ50" s="210"/>
      <c r="AK50" s="208" t="s">
        <v>24</v>
      </c>
      <c r="AL50" s="209"/>
      <c r="AM50" s="209"/>
      <c r="AN50" s="209"/>
      <c r="AO50" s="209"/>
      <c r="AP50" s="209"/>
      <c r="AQ50" s="209"/>
      <c r="AR50" s="209"/>
      <c r="AS50" s="210"/>
      <c r="AT50" s="208" t="s">
        <v>24</v>
      </c>
      <c r="AU50" s="209"/>
      <c r="AV50" s="209"/>
      <c r="AW50" s="209"/>
      <c r="AX50" s="209"/>
      <c r="AY50" s="209"/>
      <c r="AZ50" s="209"/>
      <c r="BA50" s="209"/>
      <c r="BB50" s="209"/>
      <c r="BC50" s="210"/>
      <c r="BD50" s="208">
        <v>2</v>
      </c>
      <c r="BE50" s="209"/>
      <c r="BF50" s="209"/>
      <c r="BG50" s="209"/>
      <c r="BH50" s="209"/>
      <c r="BI50" s="209"/>
      <c r="BJ50" s="209"/>
      <c r="BK50" s="209"/>
      <c r="BL50" s="210"/>
    </row>
    <row r="51" spans="1:64" ht="12.75">
      <c r="A51" s="224" t="s">
        <v>61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1"/>
      <c r="V51" s="222"/>
      <c r="W51" s="222"/>
      <c r="X51" s="222"/>
      <c r="Y51" s="222"/>
      <c r="Z51" s="222"/>
      <c r="AA51" s="222"/>
      <c r="AB51" s="223"/>
      <c r="AC51" s="221"/>
      <c r="AD51" s="222"/>
      <c r="AE51" s="222"/>
      <c r="AF51" s="222"/>
      <c r="AG51" s="222"/>
      <c r="AH51" s="222"/>
      <c r="AI51" s="222"/>
      <c r="AJ51" s="223"/>
      <c r="AK51" s="221"/>
      <c r="AL51" s="222"/>
      <c r="AM51" s="222"/>
      <c r="AN51" s="222"/>
      <c r="AO51" s="222"/>
      <c r="AP51" s="222"/>
      <c r="AQ51" s="222"/>
      <c r="AR51" s="222"/>
      <c r="AS51" s="223"/>
      <c r="AT51" s="221"/>
      <c r="AU51" s="222"/>
      <c r="AV51" s="222"/>
      <c r="AW51" s="222"/>
      <c r="AX51" s="222"/>
      <c r="AY51" s="222"/>
      <c r="AZ51" s="222"/>
      <c r="BA51" s="222"/>
      <c r="BB51" s="222"/>
      <c r="BC51" s="223"/>
      <c r="BD51" s="221"/>
      <c r="BE51" s="222"/>
      <c r="BF51" s="222"/>
      <c r="BG51" s="222"/>
      <c r="BH51" s="222"/>
      <c r="BI51" s="222"/>
      <c r="BJ51" s="222"/>
      <c r="BK51" s="222"/>
      <c r="BL51" s="223"/>
    </row>
    <row r="52" spans="1:64" ht="12.75">
      <c r="A52" s="224" t="s">
        <v>62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1"/>
      <c r="V52" s="222"/>
      <c r="W52" s="222"/>
      <c r="X52" s="222"/>
      <c r="Y52" s="222"/>
      <c r="Z52" s="222"/>
      <c r="AA52" s="222"/>
      <c r="AB52" s="223"/>
      <c r="AC52" s="221"/>
      <c r="AD52" s="222"/>
      <c r="AE52" s="222"/>
      <c r="AF52" s="222"/>
      <c r="AG52" s="222"/>
      <c r="AH52" s="222"/>
      <c r="AI52" s="222"/>
      <c r="AJ52" s="223"/>
      <c r="AK52" s="221"/>
      <c r="AL52" s="222"/>
      <c r="AM52" s="222"/>
      <c r="AN52" s="222"/>
      <c r="AO52" s="222"/>
      <c r="AP52" s="222"/>
      <c r="AQ52" s="222"/>
      <c r="AR52" s="222"/>
      <c r="AS52" s="223"/>
      <c r="AT52" s="221"/>
      <c r="AU52" s="222"/>
      <c r="AV52" s="222"/>
      <c r="AW52" s="222"/>
      <c r="AX52" s="222"/>
      <c r="AY52" s="222"/>
      <c r="AZ52" s="222"/>
      <c r="BA52" s="222"/>
      <c r="BB52" s="222"/>
      <c r="BC52" s="223"/>
      <c r="BD52" s="221"/>
      <c r="BE52" s="222"/>
      <c r="BF52" s="222"/>
      <c r="BG52" s="222"/>
      <c r="BH52" s="222"/>
      <c r="BI52" s="222"/>
      <c r="BJ52" s="222"/>
      <c r="BK52" s="222"/>
      <c r="BL52" s="223"/>
    </row>
    <row r="53" spans="1:64" ht="12.75">
      <c r="A53" s="224" t="s">
        <v>63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1"/>
      <c r="V53" s="222"/>
      <c r="W53" s="222"/>
      <c r="X53" s="222"/>
      <c r="Y53" s="222"/>
      <c r="Z53" s="222"/>
      <c r="AA53" s="222"/>
      <c r="AB53" s="223"/>
      <c r="AC53" s="221"/>
      <c r="AD53" s="222"/>
      <c r="AE53" s="222"/>
      <c r="AF53" s="222"/>
      <c r="AG53" s="222"/>
      <c r="AH53" s="222"/>
      <c r="AI53" s="222"/>
      <c r="AJ53" s="223"/>
      <c r="AK53" s="221"/>
      <c r="AL53" s="222"/>
      <c r="AM53" s="222"/>
      <c r="AN53" s="222"/>
      <c r="AO53" s="222"/>
      <c r="AP53" s="222"/>
      <c r="AQ53" s="222"/>
      <c r="AR53" s="222"/>
      <c r="AS53" s="223"/>
      <c r="AT53" s="221"/>
      <c r="AU53" s="222"/>
      <c r="AV53" s="222"/>
      <c r="AW53" s="222"/>
      <c r="AX53" s="222"/>
      <c r="AY53" s="222"/>
      <c r="AZ53" s="222"/>
      <c r="BA53" s="222"/>
      <c r="BB53" s="222"/>
      <c r="BC53" s="223"/>
      <c r="BD53" s="221"/>
      <c r="BE53" s="222"/>
      <c r="BF53" s="222"/>
      <c r="BG53" s="222"/>
      <c r="BH53" s="222"/>
      <c r="BI53" s="222"/>
      <c r="BJ53" s="222"/>
      <c r="BK53" s="222"/>
      <c r="BL53" s="223"/>
    </row>
    <row r="54" spans="1:64" ht="12.75">
      <c r="A54" s="220" t="s">
        <v>64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11"/>
      <c r="V54" s="212"/>
      <c r="W54" s="212"/>
      <c r="X54" s="212"/>
      <c r="Y54" s="212"/>
      <c r="Z54" s="212"/>
      <c r="AA54" s="212"/>
      <c r="AB54" s="213"/>
      <c r="AC54" s="211"/>
      <c r="AD54" s="212"/>
      <c r="AE54" s="212"/>
      <c r="AF54" s="212"/>
      <c r="AG54" s="212"/>
      <c r="AH54" s="212"/>
      <c r="AI54" s="212"/>
      <c r="AJ54" s="213"/>
      <c r="AK54" s="211"/>
      <c r="AL54" s="212"/>
      <c r="AM54" s="212"/>
      <c r="AN54" s="212"/>
      <c r="AO54" s="212"/>
      <c r="AP54" s="212"/>
      <c r="AQ54" s="212"/>
      <c r="AR54" s="212"/>
      <c r="AS54" s="213"/>
      <c r="AT54" s="211"/>
      <c r="AU54" s="212"/>
      <c r="AV54" s="212"/>
      <c r="AW54" s="212"/>
      <c r="AX54" s="212"/>
      <c r="AY54" s="212"/>
      <c r="AZ54" s="212"/>
      <c r="BA54" s="212"/>
      <c r="BB54" s="212"/>
      <c r="BC54" s="213"/>
      <c r="BD54" s="211"/>
      <c r="BE54" s="212"/>
      <c r="BF54" s="212"/>
      <c r="BG54" s="212"/>
      <c r="BH54" s="212"/>
      <c r="BI54" s="212"/>
      <c r="BJ54" s="212"/>
      <c r="BK54" s="212"/>
      <c r="BL54" s="213"/>
    </row>
    <row r="55" spans="1:64" ht="12.75">
      <c r="A55" s="225" t="s">
        <v>29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</row>
    <row r="56" spans="1:64" ht="12.75">
      <c r="A56" s="207" t="s">
        <v>65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8">
        <v>1</v>
      </c>
      <c r="V56" s="209"/>
      <c r="W56" s="209"/>
      <c r="X56" s="209"/>
      <c r="Y56" s="209"/>
      <c r="Z56" s="209"/>
      <c r="AA56" s="209"/>
      <c r="AB56" s="210"/>
      <c r="AC56" s="208">
        <v>1</v>
      </c>
      <c r="AD56" s="209"/>
      <c r="AE56" s="209"/>
      <c r="AF56" s="209"/>
      <c r="AG56" s="209"/>
      <c r="AH56" s="209"/>
      <c r="AI56" s="209"/>
      <c r="AJ56" s="210"/>
      <c r="AK56" s="208">
        <v>100</v>
      </c>
      <c r="AL56" s="209"/>
      <c r="AM56" s="209"/>
      <c r="AN56" s="209"/>
      <c r="AO56" s="209"/>
      <c r="AP56" s="209"/>
      <c r="AQ56" s="209"/>
      <c r="AR56" s="209"/>
      <c r="AS56" s="210"/>
      <c r="AT56" s="208" t="s">
        <v>31</v>
      </c>
      <c r="AU56" s="209"/>
      <c r="AV56" s="209"/>
      <c r="AW56" s="209"/>
      <c r="AX56" s="209"/>
      <c r="AY56" s="209"/>
      <c r="AZ56" s="209"/>
      <c r="BA56" s="209"/>
      <c r="BB56" s="209"/>
      <c r="BC56" s="210"/>
      <c r="BD56" s="208">
        <v>2</v>
      </c>
      <c r="BE56" s="209"/>
      <c r="BF56" s="209"/>
      <c r="BG56" s="209"/>
      <c r="BH56" s="209"/>
      <c r="BI56" s="209"/>
      <c r="BJ56" s="209"/>
      <c r="BK56" s="209"/>
      <c r="BL56" s="210"/>
    </row>
    <row r="57" spans="1:64" ht="12.75">
      <c r="A57" s="224" t="s">
        <v>66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1"/>
      <c r="V57" s="222"/>
      <c r="W57" s="222"/>
      <c r="X57" s="222"/>
      <c r="Y57" s="222"/>
      <c r="Z57" s="222"/>
      <c r="AA57" s="222"/>
      <c r="AB57" s="223"/>
      <c r="AC57" s="221"/>
      <c r="AD57" s="222"/>
      <c r="AE57" s="222"/>
      <c r="AF57" s="222"/>
      <c r="AG57" s="222"/>
      <c r="AH57" s="222"/>
      <c r="AI57" s="222"/>
      <c r="AJ57" s="223"/>
      <c r="AK57" s="221"/>
      <c r="AL57" s="222"/>
      <c r="AM57" s="222"/>
      <c r="AN57" s="222"/>
      <c r="AO57" s="222"/>
      <c r="AP57" s="222"/>
      <c r="AQ57" s="222"/>
      <c r="AR57" s="222"/>
      <c r="AS57" s="223"/>
      <c r="AT57" s="221"/>
      <c r="AU57" s="222"/>
      <c r="AV57" s="222"/>
      <c r="AW57" s="222"/>
      <c r="AX57" s="222"/>
      <c r="AY57" s="222"/>
      <c r="AZ57" s="222"/>
      <c r="BA57" s="222"/>
      <c r="BB57" s="222"/>
      <c r="BC57" s="223"/>
      <c r="BD57" s="221"/>
      <c r="BE57" s="222"/>
      <c r="BF57" s="222"/>
      <c r="BG57" s="222"/>
      <c r="BH57" s="222"/>
      <c r="BI57" s="222"/>
      <c r="BJ57" s="222"/>
      <c r="BK57" s="222"/>
      <c r="BL57" s="223"/>
    </row>
    <row r="58" spans="1:64" ht="12.75">
      <c r="A58" s="224" t="s">
        <v>67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1"/>
      <c r="V58" s="222"/>
      <c r="W58" s="222"/>
      <c r="X58" s="222"/>
      <c r="Y58" s="222"/>
      <c r="Z58" s="222"/>
      <c r="AA58" s="222"/>
      <c r="AB58" s="223"/>
      <c r="AC58" s="221"/>
      <c r="AD58" s="222"/>
      <c r="AE58" s="222"/>
      <c r="AF58" s="222"/>
      <c r="AG58" s="222"/>
      <c r="AH58" s="222"/>
      <c r="AI58" s="222"/>
      <c r="AJ58" s="223"/>
      <c r="AK58" s="221"/>
      <c r="AL58" s="222"/>
      <c r="AM58" s="222"/>
      <c r="AN58" s="222"/>
      <c r="AO58" s="222"/>
      <c r="AP58" s="222"/>
      <c r="AQ58" s="222"/>
      <c r="AR58" s="222"/>
      <c r="AS58" s="223"/>
      <c r="AT58" s="221"/>
      <c r="AU58" s="222"/>
      <c r="AV58" s="222"/>
      <c r="AW58" s="222"/>
      <c r="AX58" s="222"/>
      <c r="AY58" s="222"/>
      <c r="AZ58" s="222"/>
      <c r="BA58" s="222"/>
      <c r="BB58" s="222"/>
      <c r="BC58" s="223"/>
      <c r="BD58" s="221"/>
      <c r="BE58" s="222"/>
      <c r="BF58" s="222"/>
      <c r="BG58" s="222"/>
      <c r="BH58" s="222"/>
      <c r="BI58" s="222"/>
      <c r="BJ58" s="222"/>
      <c r="BK58" s="222"/>
      <c r="BL58" s="223"/>
    </row>
    <row r="59" spans="1:64" ht="12.75">
      <c r="A59" s="220" t="s">
        <v>68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11"/>
      <c r="V59" s="212"/>
      <c r="W59" s="212"/>
      <c r="X59" s="212"/>
      <c r="Y59" s="212"/>
      <c r="Z59" s="212"/>
      <c r="AA59" s="212"/>
      <c r="AB59" s="213"/>
      <c r="AC59" s="211"/>
      <c r="AD59" s="212"/>
      <c r="AE59" s="212"/>
      <c r="AF59" s="212"/>
      <c r="AG59" s="212"/>
      <c r="AH59" s="212"/>
      <c r="AI59" s="212"/>
      <c r="AJ59" s="213"/>
      <c r="AK59" s="211"/>
      <c r="AL59" s="212"/>
      <c r="AM59" s="212"/>
      <c r="AN59" s="212"/>
      <c r="AO59" s="212"/>
      <c r="AP59" s="212"/>
      <c r="AQ59" s="212"/>
      <c r="AR59" s="212"/>
      <c r="AS59" s="213"/>
      <c r="AT59" s="211"/>
      <c r="AU59" s="212"/>
      <c r="AV59" s="212"/>
      <c r="AW59" s="212"/>
      <c r="AX59" s="212"/>
      <c r="AY59" s="212"/>
      <c r="AZ59" s="212"/>
      <c r="BA59" s="212"/>
      <c r="BB59" s="212"/>
      <c r="BC59" s="213"/>
      <c r="BD59" s="211"/>
      <c r="BE59" s="212"/>
      <c r="BF59" s="212"/>
      <c r="BG59" s="212"/>
      <c r="BH59" s="212"/>
      <c r="BI59" s="212"/>
      <c r="BJ59" s="212"/>
      <c r="BK59" s="212"/>
      <c r="BL59" s="213"/>
    </row>
    <row r="60" spans="1:64" ht="12.75">
      <c r="A60" s="207" t="s">
        <v>69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8">
        <v>0</v>
      </c>
      <c r="V60" s="209"/>
      <c r="W60" s="209"/>
      <c r="X60" s="209"/>
      <c r="Y60" s="209"/>
      <c r="Z60" s="209"/>
      <c r="AA60" s="209"/>
      <c r="AB60" s="210"/>
      <c r="AC60" s="208">
        <v>0</v>
      </c>
      <c r="AD60" s="209"/>
      <c r="AE60" s="209"/>
      <c r="AF60" s="209"/>
      <c r="AG60" s="209"/>
      <c r="AH60" s="209"/>
      <c r="AI60" s="209"/>
      <c r="AJ60" s="210"/>
      <c r="AK60" s="208">
        <v>0</v>
      </c>
      <c r="AL60" s="209"/>
      <c r="AM60" s="209"/>
      <c r="AN60" s="209"/>
      <c r="AO60" s="209"/>
      <c r="AP60" s="209"/>
      <c r="AQ60" s="209"/>
      <c r="AR60" s="209"/>
      <c r="AS60" s="210"/>
      <c r="AT60" s="208" t="s">
        <v>31</v>
      </c>
      <c r="AU60" s="209"/>
      <c r="AV60" s="209"/>
      <c r="AW60" s="209"/>
      <c r="AX60" s="209"/>
      <c r="AY60" s="209"/>
      <c r="AZ60" s="209"/>
      <c r="BA60" s="209"/>
      <c r="BB60" s="209"/>
      <c r="BC60" s="210"/>
      <c r="BD60" s="208">
        <v>2</v>
      </c>
      <c r="BE60" s="209"/>
      <c r="BF60" s="209"/>
      <c r="BG60" s="209"/>
      <c r="BH60" s="209"/>
      <c r="BI60" s="209"/>
      <c r="BJ60" s="209"/>
      <c r="BK60" s="209"/>
      <c r="BL60" s="210"/>
    </row>
    <row r="61" spans="1:64" ht="12.75">
      <c r="A61" s="227" t="s">
        <v>70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1"/>
      <c r="V61" s="222"/>
      <c r="W61" s="222"/>
      <c r="X61" s="222"/>
      <c r="Y61" s="222"/>
      <c r="Z61" s="222"/>
      <c r="AA61" s="222"/>
      <c r="AB61" s="223"/>
      <c r="AC61" s="221"/>
      <c r="AD61" s="222"/>
      <c r="AE61" s="222"/>
      <c r="AF61" s="222"/>
      <c r="AG61" s="222"/>
      <c r="AH61" s="222"/>
      <c r="AI61" s="222"/>
      <c r="AJ61" s="223"/>
      <c r="AK61" s="221"/>
      <c r="AL61" s="222"/>
      <c r="AM61" s="222"/>
      <c r="AN61" s="222"/>
      <c r="AO61" s="222"/>
      <c r="AP61" s="222"/>
      <c r="AQ61" s="222"/>
      <c r="AR61" s="222"/>
      <c r="AS61" s="223"/>
      <c r="AT61" s="221"/>
      <c r="AU61" s="222"/>
      <c r="AV61" s="222"/>
      <c r="AW61" s="222"/>
      <c r="AX61" s="222"/>
      <c r="AY61" s="222"/>
      <c r="AZ61" s="222"/>
      <c r="BA61" s="222"/>
      <c r="BB61" s="222"/>
      <c r="BC61" s="223"/>
      <c r="BD61" s="221"/>
      <c r="BE61" s="222"/>
      <c r="BF61" s="222"/>
      <c r="BG61" s="222"/>
      <c r="BH61" s="222"/>
      <c r="BI61" s="222"/>
      <c r="BJ61" s="222"/>
      <c r="BK61" s="222"/>
      <c r="BL61" s="223"/>
    </row>
    <row r="62" spans="1:64" ht="12.75">
      <c r="A62" s="224" t="s">
        <v>71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1"/>
      <c r="V62" s="222"/>
      <c r="W62" s="222"/>
      <c r="X62" s="222"/>
      <c r="Y62" s="222"/>
      <c r="Z62" s="222"/>
      <c r="AA62" s="222"/>
      <c r="AB62" s="223"/>
      <c r="AC62" s="221"/>
      <c r="AD62" s="222"/>
      <c r="AE62" s="222"/>
      <c r="AF62" s="222"/>
      <c r="AG62" s="222"/>
      <c r="AH62" s="222"/>
      <c r="AI62" s="222"/>
      <c r="AJ62" s="223"/>
      <c r="AK62" s="221"/>
      <c r="AL62" s="222"/>
      <c r="AM62" s="222"/>
      <c r="AN62" s="222"/>
      <c r="AO62" s="222"/>
      <c r="AP62" s="222"/>
      <c r="AQ62" s="222"/>
      <c r="AR62" s="222"/>
      <c r="AS62" s="223"/>
      <c r="AT62" s="221"/>
      <c r="AU62" s="222"/>
      <c r="AV62" s="222"/>
      <c r="AW62" s="222"/>
      <c r="AX62" s="222"/>
      <c r="AY62" s="222"/>
      <c r="AZ62" s="222"/>
      <c r="BA62" s="222"/>
      <c r="BB62" s="222"/>
      <c r="BC62" s="223"/>
      <c r="BD62" s="221"/>
      <c r="BE62" s="222"/>
      <c r="BF62" s="222"/>
      <c r="BG62" s="222"/>
      <c r="BH62" s="222"/>
      <c r="BI62" s="222"/>
      <c r="BJ62" s="222"/>
      <c r="BK62" s="222"/>
      <c r="BL62" s="223"/>
    </row>
    <row r="63" spans="1:64" ht="12.75">
      <c r="A63" s="224" t="s">
        <v>72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1"/>
      <c r="V63" s="222"/>
      <c r="W63" s="222"/>
      <c r="X63" s="222"/>
      <c r="Y63" s="222"/>
      <c r="Z63" s="222"/>
      <c r="AA63" s="222"/>
      <c r="AB63" s="223"/>
      <c r="AC63" s="221"/>
      <c r="AD63" s="222"/>
      <c r="AE63" s="222"/>
      <c r="AF63" s="222"/>
      <c r="AG63" s="222"/>
      <c r="AH63" s="222"/>
      <c r="AI63" s="222"/>
      <c r="AJ63" s="223"/>
      <c r="AK63" s="221"/>
      <c r="AL63" s="222"/>
      <c r="AM63" s="222"/>
      <c r="AN63" s="222"/>
      <c r="AO63" s="222"/>
      <c r="AP63" s="222"/>
      <c r="AQ63" s="222"/>
      <c r="AR63" s="222"/>
      <c r="AS63" s="223"/>
      <c r="AT63" s="221"/>
      <c r="AU63" s="222"/>
      <c r="AV63" s="222"/>
      <c r="AW63" s="222"/>
      <c r="AX63" s="222"/>
      <c r="AY63" s="222"/>
      <c r="AZ63" s="222"/>
      <c r="BA63" s="222"/>
      <c r="BB63" s="222"/>
      <c r="BC63" s="223"/>
      <c r="BD63" s="221"/>
      <c r="BE63" s="222"/>
      <c r="BF63" s="222"/>
      <c r="BG63" s="222"/>
      <c r="BH63" s="222"/>
      <c r="BI63" s="222"/>
      <c r="BJ63" s="222"/>
      <c r="BK63" s="222"/>
      <c r="BL63" s="223"/>
    </row>
    <row r="64" spans="1:64" ht="12.75">
      <c r="A64" s="224" t="s">
        <v>73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1"/>
      <c r="V64" s="222"/>
      <c r="W64" s="222"/>
      <c r="X64" s="222"/>
      <c r="Y64" s="222"/>
      <c r="Z64" s="222"/>
      <c r="AA64" s="222"/>
      <c r="AB64" s="223"/>
      <c r="AC64" s="221"/>
      <c r="AD64" s="222"/>
      <c r="AE64" s="222"/>
      <c r="AF64" s="222"/>
      <c r="AG64" s="222"/>
      <c r="AH64" s="222"/>
      <c r="AI64" s="222"/>
      <c r="AJ64" s="223"/>
      <c r="AK64" s="221"/>
      <c r="AL64" s="222"/>
      <c r="AM64" s="222"/>
      <c r="AN64" s="222"/>
      <c r="AO64" s="222"/>
      <c r="AP64" s="222"/>
      <c r="AQ64" s="222"/>
      <c r="AR64" s="222"/>
      <c r="AS64" s="223"/>
      <c r="AT64" s="221"/>
      <c r="AU64" s="222"/>
      <c r="AV64" s="222"/>
      <c r="AW64" s="222"/>
      <c r="AX64" s="222"/>
      <c r="AY64" s="222"/>
      <c r="AZ64" s="222"/>
      <c r="BA64" s="222"/>
      <c r="BB64" s="222"/>
      <c r="BC64" s="223"/>
      <c r="BD64" s="221"/>
      <c r="BE64" s="222"/>
      <c r="BF64" s="222"/>
      <c r="BG64" s="222"/>
      <c r="BH64" s="222"/>
      <c r="BI64" s="222"/>
      <c r="BJ64" s="222"/>
      <c r="BK64" s="222"/>
      <c r="BL64" s="223"/>
    </row>
    <row r="65" spans="1:64" ht="12.75">
      <c r="A65" s="220" t="s">
        <v>68</v>
      </c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11"/>
      <c r="V65" s="212"/>
      <c r="W65" s="212"/>
      <c r="X65" s="212"/>
      <c r="Y65" s="212"/>
      <c r="Z65" s="212"/>
      <c r="AA65" s="212"/>
      <c r="AB65" s="213"/>
      <c r="AC65" s="211"/>
      <c r="AD65" s="212"/>
      <c r="AE65" s="212"/>
      <c r="AF65" s="212"/>
      <c r="AG65" s="212"/>
      <c r="AH65" s="212"/>
      <c r="AI65" s="212"/>
      <c r="AJ65" s="213"/>
      <c r="AK65" s="211"/>
      <c r="AL65" s="212"/>
      <c r="AM65" s="212"/>
      <c r="AN65" s="212"/>
      <c r="AO65" s="212"/>
      <c r="AP65" s="212"/>
      <c r="AQ65" s="212"/>
      <c r="AR65" s="212"/>
      <c r="AS65" s="213"/>
      <c r="AT65" s="211"/>
      <c r="AU65" s="212"/>
      <c r="AV65" s="212"/>
      <c r="AW65" s="212"/>
      <c r="AX65" s="212"/>
      <c r="AY65" s="212"/>
      <c r="AZ65" s="212"/>
      <c r="BA65" s="212"/>
      <c r="BB65" s="212"/>
      <c r="BC65" s="213"/>
      <c r="BD65" s="211"/>
      <c r="BE65" s="212"/>
      <c r="BF65" s="212"/>
      <c r="BG65" s="212"/>
      <c r="BH65" s="212"/>
      <c r="BI65" s="212"/>
      <c r="BJ65" s="212"/>
      <c r="BK65" s="212"/>
      <c r="BL65" s="213"/>
    </row>
    <row r="66" spans="1:64" ht="12.75">
      <c r="A66" s="207" t="s">
        <v>74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8">
        <v>0</v>
      </c>
      <c r="V66" s="209"/>
      <c r="W66" s="209"/>
      <c r="X66" s="209"/>
      <c r="Y66" s="209"/>
      <c r="Z66" s="209"/>
      <c r="AA66" s="209"/>
      <c r="AB66" s="210"/>
      <c r="AC66" s="208">
        <v>0</v>
      </c>
      <c r="AD66" s="209"/>
      <c r="AE66" s="209"/>
      <c r="AF66" s="209"/>
      <c r="AG66" s="209"/>
      <c r="AH66" s="209"/>
      <c r="AI66" s="209"/>
      <c r="AJ66" s="210"/>
      <c r="AK66" s="208">
        <v>0</v>
      </c>
      <c r="AL66" s="209"/>
      <c r="AM66" s="209"/>
      <c r="AN66" s="209"/>
      <c r="AO66" s="209"/>
      <c r="AP66" s="209"/>
      <c r="AQ66" s="209"/>
      <c r="AR66" s="209"/>
      <c r="AS66" s="210"/>
      <c r="AT66" s="208" t="s">
        <v>31</v>
      </c>
      <c r="AU66" s="209"/>
      <c r="AV66" s="209"/>
      <c r="AW66" s="209"/>
      <c r="AX66" s="209"/>
      <c r="AY66" s="209"/>
      <c r="AZ66" s="209"/>
      <c r="BA66" s="209"/>
      <c r="BB66" s="209"/>
      <c r="BC66" s="210"/>
      <c r="BD66" s="208">
        <v>3</v>
      </c>
      <c r="BE66" s="209"/>
      <c r="BF66" s="209"/>
      <c r="BG66" s="209"/>
      <c r="BH66" s="209"/>
      <c r="BI66" s="209"/>
      <c r="BJ66" s="209"/>
      <c r="BK66" s="209"/>
      <c r="BL66" s="210"/>
    </row>
    <row r="67" spans="1:64" ht="12.75">
      <c r="A67" s="224" t="s">
        <v>75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1"/>
      <c r="V67" s="222"/>
      <c r="W67" s="222"/>
      <c r="X67" s="222"/>
      <c r="Y67" s="222"/>
      <c r="Z67" s="222"/>
      <c r="AA67" s="222"/>
      <c r="AB67" s="223"/>
      <c r="AC67" s="221"/>
      <c r="AD67" s="222"/>
      <c r="AE67" s="222"/>
      <c r="AF67" s="222"/>
      <c r="AG67" s="222"/>
      <c r="AH67" s="222"/>
      <c r="AI67" s="222"/>
      <c r="AJ67" s="223"/>
      <c r="AK67" s="221"/>
      <c r="AL67" s="222"/>
      <c r="AM67" s="222"/>
      <c r="AN67" s="222"/>
      <c r="AO67" s="222"/>
      <c r="AP67" s="222"/>
      <c r="AQ67" s="222"/>
      <c r="AR67" s="222"/>
      <c r="AS67" s="223"/>
      <c r="AT67" s="221"/>
      <c r="AU67" s="222"/>
      <c r="AV67" s="222"/>
      <c r="AW67" s="222"/>
      <c r="AX67" s="222"/>
      <c r="AY67" s="222"/>
      <c r="AZ67" s="222"/>
      <c r="BA67" s="222"/>
      <c r="BB67" s="222"/>
      <c r="BC67" s="223"/>
      <c r="BD67" s="221"/>
      <c r="BE67" s="222"/>
      <c r="BF67" s="222"/>
      <c r="BG67" s="222"/>
      <c r="BH67" s="222"/>
      <c r="BI67" s="222"/>
      <c r="BJ67" s="222"/>
      <c r="BK67" s="222"/>
      <c r="BL67" s="223"/>
    </row>
    <row r="68" spans="1:64" ht="12.75">
      <c r="A68" s="224" t="s">
        <v>76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1"/>
      <c r="V68" s="222"/>
      <c r="W68" s="222"/>
      <c r="X68" s="222"/>
      <c r="Y68" s="222"/>
      <c r="Z68" s="222"/>
      <c r="AA68" s="222"/>
      <c r="AB68" s="223"/>
      <c r="AC68" s="221"/>
      <c r="AD68" s="222"/>
      <c r="AE68" s="222"/>
      <c r="AF68" s="222"/>
      <c r="AG68" s="222"/>
      <c r="AH68" s="222"/>
      <c r="AI68" s="222"/>
      <c r="AJ68" s="223"/>
      <c r="AK68" s="221"/>
      <c r="AL68" s="222"/>
      <c r="AM68" s="222"/>
      <c r="AN68" s="222"/>
      <c r="AO68" s="222"/>
      <c r="AP68" s="222"/>
      <c r="AQ68" s="222"/>
      <c r="AR68" s="222"/>
      <c r="AS68" s="223"/>
      <c r="AT68" s="221"/>
      <c r="AU68" s="222"/>
      <c r="AV68" s="222"/>
      <c r="AW68" s="222"/>
      <c r="AX68" s="222"/>
      <c r="AY68" s="222"/>
      <c r="AZ68" s="222"/>
      <c r="BA68" s="222"/>
      <c r="BB68" s="222"/>
      <c r="BC68" s="223"/>
      <c r="BD68" s="221"/>
      <c r="BE68" s="222"/>
      <c r="BF68" s="222"/>
      <c r="BG68" s="222"/>
      <c r="BH68" s="222"/>
      <c r="BI68" s="222"/>
      <c r="BJ68" s="222"/>
      <c r="BK68" s="222"/>
      <c r="BL68" s="223"/>
    </row>
    <row r="69" spans="1:64" ht="12.75">
      <c r="A69" s="224" t="s">
        <v>77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1"/>
      <c r="V69" s="222"/>
      <c r="W69" s="222"/>
      <c r="X69" s="222"/>
      <c r="Y69" s="222"/>
      <c r="Z69" s="222"/>
      <c r="AA69" s="222"/>
      <c r="AB69" s="223"/>
      <c r="AC69" s="221"/>
      <c r="AD69" s="222"/>
      <c r="AE69" s="222"/>
      <c r="AF69" s="222"/>
      <c r="AG69" s="222"/>
      <c r="AH69" s="222"/>
      <c r="AI69" s="222"/>
      <c r="AJ69" s="223"/>
      <c r="AK69" s="221"/>
      <c r="AL69" s="222"/>
      <c r="AM69" s="222"/>
      <c r="AN69" s="222"/>
      <c r="AO69" s="222"/>
      <c r="AP69" s="222"/>
      <c r="AQ69" s="222"/>
      <c r="AR69" s="222"/>
      <c r="AS69" s="223"/>
      <c r="AT69" s="221"/>
      <c r="AU69" s="222"/>
      <c r="AV69" s="222"/>
      <c r="AW69" s="222"/>
      <c r="AX69" s="222"/>
      <c r="AY69" s="222"/>
      <c r="AZ69" s="222"/>
      <c r="BA69" s="222"/>
      <c r="BB69" s="222"/>
      <c r="BC69" s="223"/>
      <c r="BD69" s="221"/>
      <c r="BE69" s="222"/>
      <c r="BF69" s="222"/>
      <c r="BG69" s="222"/>
      <c r="BH69" s="222"/>
      <c r="BI69" s="222"/>
      <c r="BJ69" s="222"/>
      <c r="BK69" s="222"/>
      <c r="BL69" s="223"/>
    </row>
    <row r="70" spans="1:64" ht="12.75">
      <c r="A70" s="224" t="s">
        <v>78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1"/>
      <c r="V70" s="222"/>
      <c r="W70" s="222"/>
      <c r="X70" s="222"/>
      <c r="Y70" s="222"/>
      <c r="Z70" s="222"/>
      <c r="AA70" s="222"/>
      <c r="AB70" s="223"/>
      <c r="AC70" s="221"/>
      <c r="AD70" s="222"/>
      <c r="AE70" s="222"/>
      <c r="AF70" s="222"/>
      <c r="AG70" s="222"/>
      <c r="AH70" s="222"/>
      <c r="AI70" s="222"/>
      <c r="AJ70" s="223"/>
      <c r="AK70" s="221"/>
      <c r="AL70" s="222"/>
      <c r="AM70" s="222"/>
      <c r="AN70" s="222"/>
      <c r="AO70" s="222"/>
      <c r="AP70" s="222"/>
      <c r="AQ70" s="222"/>
      <c r="AR70" s="222"/>
      <c r="AS70" s="223"/>
      <c r="AT70" s="221"/>
      <c r="AU70" s="222"/>
      <c r="AV70" s="222"/>
      <c r="AW70" s="222"/>
      <c r="AX70" s="222"/>
      <c r="AY70" s="222"/>
      <c r="AZ70" s="222"/>
      <c r="BA70" s="222"/>
      <c r="BB70" s="222"/>
      <c r="BC70" s="223"/>
      <c r="BD70" s="221"/>
      <c r="BE70" s="222"/>
      <c r="BF70" s="222"/>
      <c r="BG70" s="222"/>
      <c r="BH70" s="222"/>
      <c r="BI70" s="222"/>
      <c r="BJ70" s="222"/>
      <c r="BK70" s="222"/>
      <c r="BL70" s="223"/>
    </row>
    <row r="71" spans="1:64" ht="12.75">
      <c r="A71" s="220" t="s">
        <v>68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11"/>
      <c r="V71" s="212"/>
      <c r="W71" s="212"/>
      <c r="X71" s="212"/>
      <c r="Y71" s="212"/>
      <c r="Z71" s="212"/>
      <c r="AA71" s="212"/>
      <c r="AB71" s="213"/>
      <c r="AC71" s="211"/>
      <c r="AD71" s="212"/>
      <c r="AE71" s="212"/>
      <c r="AF71" s="212"/>
      <c r="AG71" s="212"/>
      <c r="AH71" s="212"/>
      <c r="AI71" s="212"/>
      <c r="AJ71" s="213"/>
      <c r="AK71" s="211"/>
      <c r="AL71" s="212"/>
      <c r="AM71" s="212"/>
      <c r="AN71" s="212"/>
      <c r="AO71" s="212"/>
      <c r="AP71" s="212"/>
      <c r="AQ71" s="212"/>
      <c r="AR71" s="212"/>
      <c r="AS71" s="213"/>
      <c r="AT71" s="211"/>
      <c r="AU71" s="212"/>
      <c r="AV71" s="212"/>
      <c r="AW71" s="212"/>
      <c r="AX71" s="212"/>
      <c r="AY71" s="212"/>
      <c r="AZ71" s="212"/>
      <c r="BA71" s="212"/>
      <c r="BB71" s="212"/>
      <c r="BC71" s="213"/>
      <c r="BD71" s="211"/>
      <c r="BE71" s="212"/>
      <c r="BF71" s="212"/>
      <c r="BG71" s="212"/>
      <c r="BH71" s="212"/>
      <c r="BI71" s="212"/>
      <c r="BJ71" s="212"/>
      <c r="BK71" s="212"/>
      <c r="BL71" s="213"/>
    </row>
    <row r="72" spans="1:64" ht="12.75">
      <c r="A72" s="207" t="s">
        <v>79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8">
        <v>1</v>
      </c>
      <c r="V72" s="209"/>
      <c r="W72" s="209"/>
      <c r="X72" s="209"/>
      <c r="Y72" s="209"/>
      <c r="Z72" s="209"/>
      <c r="AA72" s="209"/>
      <c r="AB72" s="210"/>
      <c r="AC72" s="208">
        <v>1</v>
      </c>
      <c r="AD72" s="209"/>
      <c r="AE72" s="209"/>
      <c r="AF72" s="209"/>
      <c r="AG72" s="209"/>
      <c r="AH72" s="209"/>
      <c r="AI72" s="209"/>
      <c r="AJ72" s="210"/>
      <c r="AK72" s="208">
        <v>100</v>
      </c>
      <c r="AL72" s="209"/>
      <c r="AM72" s="209"/>
      <c r="AN72" s="209"/>
      <c r="AO72" s="209"/>
      <c r="AP72" s="209"/>
      <c r="AQ72" s="209"/>
      <c r="AR72" s="209"/>
      <c r="AS72" s="210"/>
      <c r="AT72" s="208" t="s">
        <v>31</v>
      </c>
      <c r="AU72" s="209"/>
      <c r="AV72" s="209"/>
      <c r="AW72" s="209"/>
      <c r="AX72" s="209"/>
      <c r="AY72" s="209"/>
      <c r="AZ72" s="209"/>
      <c r="BA72" s="209"/>
      <c r="BB72" s="209"/>
      <c r="BC72" s="210"/>
      <c r="BD72" s="208">
        <v>2</v>
      </c>
      <c r="BE72" s="209"/>
      <c r="BF72" s="209"/>
      <c r="BG72" s="209"/>
      <c r="BH72" s="209"/>
      <c r="BI72" s="209"/>
      <c r="BJ72" s="209"/>
      <c r="BK72" s="209"/>
      <c r="BL72" s="210"/>
    </row>
    <row r="73" spans="1:64" ht="12.75">
      <c r="A73" s="224" t="s">
        <v>38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1"/>
      <c r="V73" s="222"/>
      <c r="W73" s="222"/>
      <c r="X73" s="222"/>
      <c r="Y73" s="222"/>
      <c r="Z73" s="222"/>
      <c r="AA73" s="222"/>
      <c r="AB73" s="223"/>
      <c r="AC73" s="221"/>
      <c r="AD73" s="222"/>
      <c r="AE73" s="222"/>
      <c r="AF73" s="222"/>
      <c r="AG73" s="222"/>
      <c r="AH73" s="222"/>
      <c r="AI73" s="222"/>
      <c r="AJ73" s="223"/>
      <c r="AK73" s="221"/>
      <c r="AL73" s="222"/>
      <c r="AM73" s="222"/>
      <c r="AN73" s="222"/>
      <c r="AO73" s="222"/>
      <c r="AP73" s="222"/>
      <c r="AQ73" s="222"/>
      <c r="AR73" s="222"/>
      <c r="AS73" s="223"/>
      <c r="AT73" s="221"/>
      <c r="AU73" s="222"/>
      <c r="AV73" s="222"/>
      <c r="AW73" s="222"/>
      <c r="AX73" s="222"/>
      <c r="AY73" s="222"/>
      <c r="AZ73" s="222"/>
      <c r="BA73" s="222"/>
      <c r="BB73" s="222"/>
      <c r="BC73" s="223"/>
      <c r="BD73" s="221"/>
      <c r="BE73" s="222"/>
      <c r="BF73" s="222"/>
      <c r="BG73" s="222"/>
      <c r="BH73" s="222"/>
      <c r="BI73" s="222"/>
      <c r="BJ73" s="222"/>
      <c r="BK73" s="222"/>
      <c r="BL73" s="223"/>
    </row>
    <row r="74" spans="1:64" ht="12.75">
      <c r="A74" s="224" t="s">
        <v>80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1"/>
      <c r="V74" s="222"/>
      <c r="W74" s="222"/>
      <c r="X74" s="222"/>
      <c r="Y74" s="222"/>
      <c r="Z74" s="222"/>
      <c r="AA74" s="222"/>
      <c r="AB74" s="223"/>
      <c r="AC74" s="221"/>
      <c r="AD74" s="222"/>
      <c r="AE74" s="222"/>
      <c r="AF74" s="222"/>
      <c r="AG74" s="222"/>
      <c r="AH74" s="222"/>
      <c r="AI74" s="222"/>
      <c r="AJ74" s="223"/>
      <c r="AK74" s="221"/>
      <c r="AL74" s="222"/>
      <c r="AM74" s="222"/>
      <c r="AN74" s="222"/>
      <c r="AO74" s="222"/>
      <c r="AP74" s="222"/>
      <c r="AQ74" s="222"/>
      <c r="AR74" s="222"/>
      <c r="AS74" s="223"/>
      <c r="AT74" s="221"/>
      <c r="AU74" s="222"/>
      <c r="AV74" s="222"/>
      <c r="AW74" s="222"/>
      <c r="AX74" s="222"/>
      <c r="AY74" s="222"/>
      <c r="AZ74" s="222"/>
      <c r="BA74" s="222"/>
      <c r="BB74" s="222"/>
      <c r="BC74" s="223"/>
      <c r="BD74" s="221"/>
      <c r="BE74" s="222"/>
      <c r="BF74" s="222"/>
      <c r="BG74" s="222"/>
      <c r="BH74" s="222"/>
      <c r="BI74" s="222"/>
      <c r="BJ74" s="222"/>
      <c r="BK74" s="222"/>
      <c r="BL74" s="223"/>
    </row>
    <row r="75" spans="1:64" ht="12.75">
      <c r="A75" s="224" t="s">
        <v>81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1"/>
      <c r="V75" s="222"/>
      <c r="W75" s="222"/>
      <c r="X75" s="222"/>
      <c r="Y75" s="222"/>
      <c r="Z75" s="222"/>
      <c r="AA75" s="222"/>
      <c r="AB75" s="223"/>
      <c r="AC75" s="221"/>
      <c r="AD75" s="222"/>
      <c r="AE75" s="222"/>
      <c r="AF75" s="222"/>
      <c r="AG75" s="222"/>
      <c r="AH75" s="222"/>
      <c r="AI75" s="222"/>
      <c r="AJ75" s="223"/>
      <c r="AK75" s="221"/>
      <c r="AL75" s="222"/>
      <c r="AM75" s="222"/>
      <c r="AN75" s="222"/>
      <c r="AO75" s="222"/>
      <c r="AP75" s="222"/>
      <c r="AQ75" s="222"/>
      <c r="AR75" s="222"/>
      <c r="AS75" s="223"/>
      <c r="AT75" s="221"/>
      <c r="AU75" s="222"/>
      <c r="AV75" s="222"/>
      <c r="AW75" s="222"/>
      <c r="AX75" s="222"/>
      <c r="AY75" s="222"/>
      <c r="AZ75" s="222"/>
      <c r="BA75" s="222"/>
      <c r="BB75" s="222"/>
      <c r="BC75" s="223"/>
      <c r="BD75" s="221"/>
      <c r="BE75" s="222"/>
      <c r="BF75" s="222"/>
      <c r="BG75" s="222"/>
      <c r="BH75" s="222"/>
      <c r="BI75" s="222"/>
      <c r="BJ75" s="222"/>
      <c r="BK75" s="222"/>
      <c r="BL75" s="223"/>
    </row>
    <row r="76" spans="1:64" ht="12.75">
      <c r="A76" s="227" t="s">
        <v>82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1"/>
      <c r="V76" s="222"/>
      <c r="W76" s="222"/>
      <c r="X76" s="222"/>
      <c r="Y76" s="222"/>
      <c r="Z76" s="222"/>
      <c r="AA76" s="222"/>
      <c r="AB76" s="223"/>
      <c r="AC76" s="221"/>
      <c r="AD76" s="222"/>
      <c r="AE76" s="222"/>
      <c r="AF76" s="222"/>
      <c r="AG76" s="222"/>
      <c r="AH76" s="222"/>
      <c r="AI76" s="222"/>
      <c r="AJ76" s="223"/>
      <c r="AK76" s="221"/>
      <c r="AL76" s="222"/>
      <c r="AM76" s="222"/>
      <c r="AN76" s="222"/>
      <c r="AO76" s="222"/>
      <c r="AP76" s="222"/>
      <c r="AQ76" s="222"/>
      <c r="AR76" s="222"/>
      <c r="AS76" s="223"/>
      <c r="AT76" s="221"/>
      <c r="AU76" s="222"/>
      <c r="AV76" s="222"/>
      <c r="AW76" s="222"/>
      <c r="AX76" s="222"/>
      <c r="AY76" s="222"/>
      <c r="AZ76" s="222"/>
      <c r="BA76" s="222"/>
      <c r="BB76" s="222"/>
      <c r="BC76" s="223"/>
      <c r="BD76" s="221"/>
      <c r="BE76" s="222"/>
      <c r="BF76" s="222"/>
      <c r="BG76" s="222"/>
      <c r="BH76" s="222"/>
      <c r="BI76" s="222"/>
      <c r="BJ76" s="222"/>
      <c r="BK76" s="222"/>
      <c r="BL76" s="223"/>
    </row>
    <row r="77" spans="1:64" ht="12.75">
      <c r="A77" s="220" t="s">
        <v>68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11"/>
      <c r="V77" s="212"/>
      <c r="W77" s="212"/>
      <c r="X77" s="212"/>
      <c r="Y77" s="212"/>
      <c r="Z77" s="212"/>
      <c r="AA77" s="212"/>
      <c r="AB77" s="213"/>
      <c r="AC77" s="211"/>
      <c r="AD77" s="212"/>
      <c r="AE77" s="212"/>
      <c r="AF77" s="212"/>
      <c r="AG77" s="212"/>
      <c r="AH77" s="212"/>
      <c r="AI77" s="212"/>
      <c r="AJ77" s="213"/>
      <c r="AK77" s="211"/>
      <c r="AL77" s="212"/>
      <c r="AM77" s="212"/>
      <c r="AN77" s="212"/>
      <c r="AO77" s="212"/>
      <c r="AP77" s="212"/>
      <c r="AQ77" s="212"/>
      <c r="AR77" s="212"/>
      <c r="AS77" s="213"/>
      <c r="AT77" s="211"/>
      <c r="AU77" s="212"/>
      <c r="AV77" s="212"/>
      <c r="AW77" s="212"/>
      <c r="AX77" s="212"/>
      <c r="AY77" s="212"/>
      <c r="AZ77" s="212"/>
      <c r="BA77" s="212"/>
      <c r="BB77" s="212"/>
      <c r="BC77" s="213"/>
      <c r="BD77" s="211"/>
      <c r="BE77" s="212"/>
      <c r="BF77" s="212"/>
      <c r="BG77" s="212"/>
      <c r="BH77" s="212"/>
      <c r="BI77" s="212"/>
      <c r="BJ77" s="212"/>
      <c r="BK77" s="212"/>
      <c r="BL77" s="213"/>
    </row>
    <row r="78" spans="1:64" ht="12.75">
      <c r="A78" s="228" t="s">
        <v>83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8">
        <v>1</v>
      </c>
      <c r="V78" s="209"/>
      <c r="W78" s="209"/>
      <c r="X78" s="209"/>
      <c r="Y78" s="209"/>
      <c r="Z78" s="209"/>
      <c r="AA78" s="209"/>
      <c r="AB78" s="210"/>
      <c r="AC78" s="208">
        <v>1</v>
      </c>
      <c r="AD78" s="209"/>
      <c r="AE78" s="209"/>
      <c r="AF78" s="209"/>
      <c r="AG78" s="209"/>
      <c r="AH78" s="209"/>
      <c r="AI78" s="209"/>
      <c r="AJ78" s="210"/>
      <c r="AK78" s="208">
        <v>100</v>
      </c>
      <c r="AL78" s="209"/>
      <c r="AM78" s="209"/>
      <c r="AN78" s="209"/>
      <c r="AO78" s="209"/>
      <c r="AP78" s="209"/>
      <c r="AQ78" s="209"/>
      <c r="AR78" s="209"/>
      <c r="AS78" s="210"/>
      <c r="AT78" s="208" t="s">
        <v>31</v>
      </c>
      <c r="AU78" s="209"/>
      <c r="AV78" s="209"/>
      <c r="AW78" s="209"/>
      <c r="AX78" s="209"/>
      <c r="AY78" s="209"/>
      <c r="AZ78" s="209"/>
      <c r="BA78" s="209"/>
      <c r="BB78" s="209"/>
      <c r="BC78" s="210"/>
      <c r="BD78" s="208">
        <v>2</v>
      </c>
      <c r="BE78" s="209"/>
      <c r="BF78" s="209"/>
      <c r="BG78" s="209"/>
      <c r="BH78" s="209"/>
      <c r="BI78" s="209"/>
      <c r="BJ78" s="209"/>
      <c r="BK78" s="209"/>
      <c r="BL78" s="210"/>
    </row>
    <row r="79" spans="1:64" ht="12.75">
      <c r="A79" s="227" t="s">
        <v>84</v>
      </c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1"/>
      <c r="V79" s="222"/>
      <c r="W79" s="222"/>
      <c r="X79" s="222"/>
      <c r="Y79" s="222"/>
      <c r="Z79" s="222"/>
      <c r="AA79" s="222"/>
      <c r="AB79" s="223"/>
      <c r="AC79" s="221"/>
      <c r="AD79" s="222"/>
      <c r="AE79" s="222"/>
      <c r="AF79" s="222"/>
      <c r="AG79" s="222"/>
      <c r="AH79" s="222"/>
      <c r="AI79" s="222"/>
      <c r="AJ79" s="223"/>
      <c r="AK79" s="221"/>
      <c r="AL79" s="222"/>
      <c r="AM79" s="222"/>
      <c r="AN79" s="222"/>
      <c r="AO79" s="222"/>
      <c r="AP79" s="222"/>
      <c r="AQ79" s="222"/>
      <c r="AR79" s="222"/>
      <c r="AS79" s="223"/>
      <c r="AT79" s="221"/>
      <c r="AU79" s="222"/>
      <c r="AV79" s="222"/>
      <c r="AW79" s="222"/>
      <c r="AX79" s="222"/>
      <c r="AY79" s="222"/>
      <c r="AZ79" s="222"/>
      <c r="BA79" s="222"/>
      <c r="BB79" s="222"/>
      <c r="BC79" s="223"/>
      <c r="BD79" s="221"/>
      <c r="BE79" s="222"/>
      <c r="BF79" s="222"/>
      <c r="BG79" s="222"/>
      <c r="BH79" s="222"/>
      <c r="BI79" s="222"/>
      <c r="BJ79" s="222"/>
      <c r="BK79" s="222"/>
      <c r="BL79" s="223"/>
    </row>
    <row r="80" spans="1:64" ht="12.75">
      <c r="A80" s="224" t="s">
        <v>85</v>
      </c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1"/>
      <c r="V80" s="222"/>
      <c r="W80" s="222"/>
      <c r="X80" s="222"/>
      <c r="Y80" s="222"/>
      <c r="Z80" s="222"/>
      <c r="AA80" s="222"/>
      <c r="AB80" s="223"/>
      <c r="AC80" s="221"/>
      <c r="AD80" s="222"/>
      <c r="AE80" s="222"/>
      <c r="AF80" s="222"/>
      <c r="AG80" s="222"/>
      <c r="AH80" s="222"/>
      <c r="AI80" s="222"/>
      <c r="AJ80" s="223"/>
      <c r="AK80" s="221"/>
      <c r="AL80" s="222"/>
      <c r="AM80" s="222"/>
      <c r="AN80" s="222"/>
      <c r="AO80" s="222"/>
      <c r="AP80" s="222"/>
      <c r="AQ80" s="222"/>
      <c r="AR80" s="222"/>
      <c r="AS80" s="223"/>
      <c r="AT80" s="221"/>
      <c r="AU80" s="222"/>
      <c r="AV80" s="222"/>
      <c r="AW80" s="222"/>
      <c r="AX80" s="222"/>
      <c r="AY80" s="222"/>
      <c r="AZ80" s="222"/>
      <c r="BA80" s="222"/>
      <c r="BB80" s="222"/>
      <c r="BC80" s="223"/>
      <c r="BD80" s="221"/>
      <c r="BE80" s="222"/>
      <c r="BF80" s="222"/>
      <c r="BG80" s="222"/>
      <c r="BH80" s="222"/>
      <c r="BI80" s="222"/>
      <c r="BJ80" s="222"/>
      <c r="BK80" s="222"/>
      <c r="BL80" s="223"/>
    </row>
    <row r="81" spans="1:64" ht="12.75">
      <c r="A81" s="224" t="s">
        <v>86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1"/>
      <c r="V81" s="222"/>
      <c r="W81" s="222"/>
      <c r="X81" s="222"/>
      <c r="Y81" s="222"/>
      <c r="Z81" s="222"/>
      <c r="AA81" s="222"/>
      <c r="AB81" s="223"/>
      <c r="AC81" s="221"/>
      <c r="AD81" s="222"/>
      <c r="AE81" s="222"/>
      <c r="AF81" s="222"/>
      <c r="AG81" s="222"/>
      <c r="AH81" s="222"/>
      <c r="AI81" s="222"/>
      <c r="AJ81" s="223"/>
      <c r="AK81" s="221"/>
      <c r="AL81" s="222"/>
      <c r="AM81" s="222"/>
      <c r="AN81" s="222"/>
      <c r="AO81" s="222"/>
      <c r="AP81" s="222"/>
      <c r="AQ81" s="222"/>
      <c r="AR81" s="222"/>
      <c r="AS81" s="223"/>
      <c r="AT81" s="221"/>
      <c r="AU81" s="222"/>
      <c r="AV81" s="222"/>
      <c r="AW81" s="222"/>
      <c r="AX81" s="222"/>
      <c r="AY81" s="222"/>
      <c r="AZ81" s="222"/>
      <c r="BA81" s="222"/>
      <c r="BB81" s="222"/>
      <c r="BC81" s="223"/>
      <c r="BD81" s="221"/>
      <c r="BE81" s="222"/>
      <c r="BF81" s="222"/>
      <c r="BG81" s="222"/>
      <c r="BH81" s="222"/>
      <c r="BI81" s="222"/>
      <c r="BJ81" s="222"/>
      <c r="BK81" s="222"/>
      <c r="BL81" s="223"/>
    </row>
    <row r="82" spans="1:64" ht="12.75">
      <c r="A82" s="227" t="s">
        <v>87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1"/>
      <c r="V82" s="222"/>
      <c r="W82" s="222"/>
      <c r="X82" s="222"/>
      <c r="Y82" s="222"/>
      <c r="Z82" s="222"/>
      <c r="AA82" s="222"/>
      <c r="AB82" s="223"/>
      <c r="AC82" s="221"/>
      <c r="AD82" s="222"/>
      <c r="AE82" s="222"/>
      <c r="AF82" s="222"/>
      <c r="AG82" s="222"/>
      <c r="AH82" s="222"/>
      <c r="AI82" s="222"/>
      <c r="AJ82" s="223"/>
      <c r="AK82" s="221"/>
      <c r="AL82" s="222"/>
      <c r="AM82" s="222"/>
      <c r="AN82" s="222"/>
      <c r="AO82" s="222"/>
      <c r="AP82" s="222"/>
      <c r="AQ82" s="222"/>
      <c r="AR82" s="222"/>
      <c r="AS82" s="223"/>
      <c r="AT82" s="221"/>
      <c r="AU82" s="222"/>
      <c r="AV82" s="222"/>
      <c r="AW82" s="222"/>
      <c r="AX82" s="222"/>
      <c r="AY82" s="222"/>
      <c r="AZ82" s="222"/>
      <c r="BA82" s="222"/>
      <c r="BB82" s="222"/>
      <c r="BC82" s="223"/>
      <c r="BD82" s="221"/>
      <c r="BE82" s="222"/>
      <c r="BF82" s="222"/>
      <c r="BG82" s="222"/>
      <c r="BH82" s="222"/>
      <c r="BI82" s="222"/>
      <c r="BJ82" s="222"/>
      <c r="BK82" s="222"/>
      <c r="BL82" s="223"/>
    </row>
    <row r="83" spans="1:64" ht="12.75">
      <c r="A83" s="227" t="s">
        <v>88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1"/>
      <c r="V83" s="222"/>
      <c r="W83" s="222"/>
      <c r="X83" s="222"/>
      <c r="Y83" s="222"/>
      <c r="Z83" s="222"/>
      <c r="AA83" s="222"/>
      <c r="AB83" s="223"/>
      <c r="AC83" s="221"/>
      <c r="AD83" s="222"/>
      <c r="AE83" s="222"/>
      <c r="AF83" s="222"/>
      <c r="AG83" s="222"/>
      <c r="AH83" s="222"/>
      <c r="AI83" s="222"/>
      <c r="AJ83" s="223"/>
      <c r="AK83" s="221"/>
      <c r="AL83" s="222"/>
      <c r="AM83" s="222"/>
      <c r="AN83" s="222"/>
      <c r="AO83" s="222"/>
      <c r="AP83" s="222"/>
      <c r="AQ83" s="222"/>
      <c r="AR83" s="222"/>
      <c r="AS83" s="223"/>
      <c r="AT83" s="221"/>
      <c r="AU83" s="222"/>
      <c r="AV83" s="222"/>
      <c r="AW83" s="222"/>
      <c r="AX83" s="222"/>
      <c r="AY83" s="222"/>
      <c r="AZ83" s="222"/>
      <c r="BA83" s="222"/>
      <c r="BB83" s="222"/>
      <c r="BC83" s="223"/>
      <c r="BD83" s="221"/>
      <c r="BE83" s="222"/>
      <c r="BF83" s="222"/>
      <c r="BG83" s="222"/>
      <c r="BH83" s="222"/>
      <c r="BI83" s="222"/>
      <c r="BJ83" s="222"/>
      <c r="BK83" s="222"/>
      <c r="BL83" s="223"/>
    </row>
    <row r="84" spans="1:64" ht="12.75">
      <c r="A84" s="227" t="s">
        <v>89</v>
      </c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1"/>
      <c r="V84" s="222"/>
      <c r="W84" s="222"/>
      <c r="X84" s="222"/>
      <c r="Y84" s="222"/>
      <c r="Z84" s="222"/>
      <c r="AA84" s="222"/>
      <c r="AB84" s="223"/>
      <c r="AC84" s="221"/>
      <c r="AD84" s="222"/>
      <c r="AE84" s="222"/>
      <c r="AF84" s="222"/>
      <c r="AG84" s="222"/>
      <c r="AH84" s="222"/>
      <c r="AI84" s="222"/>
      <c r="AJ84" s="223"/>
      <c r="AK84" s="221"/>
      <c r="AL84" s="222"/>
      <c r="AM84" s="222"/>
      <c r="AN84" s="222"/>
      <c r="AO84" s="222"/>
      <c r="AP84" s="222"/>
      <c r="AQ84" s="222"/>
      <c r="AR84" s="222"/>
      <c r="AS84" s="223"/>
      <c r="AT84" s="221"/>
      <c r="AU84" s="222"/>
      <c r="AV84" s="222"/>
      <c r="AW84" s="222"/>
      <c r="AX84" s="222"/>
      <c r="AY84" s="222"/>
      <c r="AZ84" s="222"/>
      <c r="BA84" s="222"/>
      <c r="BB84" s="222"/>
      <c r="BC84" s="223"/>
      <c r="BD84" s="221"/>
      <c r="BE84" s="222"/>
      <c r="BF84" s="222"/>
      <c r="BG84" s="222"/>
      <c r="BH84" s="222"/>
      <c r="BI84" s="222"/>
      <c r="BJ84" s="222"/>
      <c r="BK84" s="222"/>
      <c r="BL84" s="223"/>
    </row>
    <row r="85" spans="1:64" ht="12.75">
      <c r="A85" s="220" t="s">
        <v>125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11"/>
      <c r="V85" s="212"/>
      <c r="W85" s="212"/>
      <c r="X85" s="212"/>
      <c r="Y85" s="212"/>
      <c r="Z85" s="212"/>
      <c r="AA85" s="212"/>
      <c r="AB85" s="213"/>
      <c r="AC85" s="211"/>
      <c r="AD85" s="212"/>
      <c r="AE85" s="212"/>
      <c r="AF85" s="212"/>
      <c r="AG85" s="212"/>
      <c r="AH85" s="212"/>
      <c r="AI85" s="212"/>
      <c r="AJ85" s="213"/>
      <c r="AK85" s="211"/>
      <c r="AL85" s="212"/>
      <c r="AM85" s="212"/>
      <c r="AN85" s="212"/>
      <c r="AO85" s="212"/>
      <c r="AP85" s="212"/>
      <c r="AQ85" s="212"/>
      <c r="AR85" s="212"/>
      <c r="AS85" s="213"/>
      <c r="AT85" s="211"/>
      <c r="AU85" s="212"/>
      <c r="AV85" s="212"/>
      <c r="AW85" s="212"/>
      <c r="AX85" s="212"/>
      <c r="AY85" s="212"/>
      <c r="AZ85" s="212"/>
      <c r="BA85" s="212"/>
      <c r="BB85" s="212"/>
      <c r="BC85" s="213"/>
      <c r="BD85" s="211"/>
      <c r="BE85" s="212"/>
      <c r="BF85" s="212"/>
      <c r="BG85" s="212"/>
      <c r="BH85" s="212"/>
      <c r="BI85" s="212"/>
      <c r="BJ85" s="212"/>
      <c r="BK85" s="212"/>
      <c r="BL85" s="213"/>
    </row>
    <row r="86" spans="1:64" ht="12.75">
      <c r="A86" s="207" t="s">
        <v>90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8" t="s">
        <v>24</v>
      </c>
      <c r="V86" s="209"/>
      <c r="W86" s="209"/>
      <c r="X86" s="209"/>
      <c r="Y86" s="209"/>
      <c r="Z86" s="209"/>
      <c r="AA86" s="209"/>
      <c r="AB86" s="210"/>
      <c r="AC86" s="208" t="s">
        <v>24</v>
      </c>
      <c r="AD86" s="209"/>
      <c r="AE86" s="209"/>
      <c r="AF86" s="209"/>
      <c r="AG86" s="209"/>
      <c r="AH86" s="209"/>
      <c r="AI86" s="209"/>
      <c r="AJ86" s="210"/>
      <c r="AK86" s="208" t="s">
        <v>24</v>
      </c>
      <c r="AL86" s="209"/>
      <c r="AM86" s="209"/>
      <c r="AN86" s="209"/>
      <c r="AO86" s="209"/>
      <c r="AP86" s="209"/>
      <c r="AQ86" s="209"/>
      <c r="AR86" s="209"/>
      <c r="AS86" s="210"/>
      <c r="AT86" s="208" t="s">
        <v>91</v>
      </c>
      <c r="AU86" s="209"/>
      <c r="AV86" s="209"/>
      <c r="AW86" s="209"/>
      <c r="AX86" s="209"/>
      <c r="AY86" s="209"/>
      <c r="AZ86" s="209"/>
      <c r="BA86" s="209"/>
      <c r="BB86" s="209"/>
      <c r="BC86" s="210"/>
      <c r="BD86" s="208">
        <v>2</v>
      </c>
      <c r="BE86" s="209"/>
      <c r="BF86" s="209"/>
      <c r="BG86" s="209"/>
      <c r="BH86" s="209"/>
      <c r="BI86" s="209"/>
      <c r="BJ86" s="209"/>
      <c r="BK86" s="209"/>
      <c r="BL86" s="210"/>
    </row>
    <row r="87" spans="1:64" ht="12.75">
      <c r="A87" s="224" t="s">
        <v>92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1"/>
      <c r="V87" s="222"/>
      <c r="W87" s="222"/>
      <c r="X87" s="222"/>
      <c r="Y87" s="222"/>
      <c r="Z87" s="222"/>
      <c r="AA87" s="222"/>
      <c r="AB87" s="223"/>
      <c r="AC87" s="221"/>
      <c r="AD87" s="222"/>
      <c r="AE87" s="222"/>
      <c r="AF87" s="222"/>
      <c r="AG87" s="222"/>
      <c r="AH87" s="222"/>
      <c r="AI87" s="222"/>
      <c r="AJ87" s="223"/>
      <c r="AK87" s="221"/>
      <c r="AL87" s="222"/>
      <c r="AM87" s="222"/>
      <c r="AN87" s="222"/>
      <c r="AO87" s="222"/>
      <c r="AP87" s="222"/>
      <c r="AQ87" s="222"/>
      <c r="AR87" s="222"/>
      <c r="AS87" s="223"/>
      <c r="AT87" s="221"/>
      <c r="AU87" s="222"/>
      <c r="AV87" s="222"/>
      <c r="AW87" s="222"/>
      <c r="AX87" s="222"/>
      <c r="AY87" s="222"/>
      <c r="AZ87" s="222"/>
      <c r="BA87" s="222"/>
      <c r="BB87" s="222"/>
      <c r="BC87" s="223"/>
      <c r="BD87" s="221"/>
      <c r="BE87" s="222"/>
      <c r="BF87" s="222"/>
      <c r="BG87" s="222"/>
      <c r="BH87" s="222"/>
      <c r="BI87" s="222"/>
      <c r="BJ87" s="222"/>
      <c r="BK87" s="222"/>
      <c r="BL87" s="223"/>
    </row>
    <row r="88" spans="1:64" ht="12.75">
      <c r="A88" s="224" t="s">
        <v>93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1"/>
      <c r="V88" s="222"/>
      <c r="W88" s="222"/>
      <c r="X88" s="222"/>
      <c r="Y88" s="222"/>
      <c r="Z88" s="222"/>
      <c r="AA88" s="222"/>
      <c r="AB88" s="223"/>
      <c r="AC88" s="221"/>
      <c r="AD88" s="222"/>
      <c r="AE88" s="222"/>
      <c r="AF88" s="222"/>
      <c r="AG88" s="222"/>
      <c r="AH88" s="222"/>
      <c r="AI88" s="222"/>
      <c r="AJ88" s="223"/>
      <c r="AK88" s="221"/>
      <c r="AL88" s="222"/>
      <c r="AM88" s="222"/>
      <c r="AN88" s="222"/>
      <c r="AO88" s="222"/>
      <c r="AP88" s="222"/>
      <c r="AQ88" s="222"/>
      <c r="AR88" s="222"/>
      <c r="AS88" s="223"/>
      <c r="AT88" s="221"/>
      <c r="AU88" s="222"/>
      <c r="AV88" s="222"/>
      <c r="AW88" s="222"/>
      <c r="AX88" s="222"/>
      <c r="AY88" s="222"/>
      <c r="AZ88" s="222"/>
      <c r="BA88" s="222"/>
      <c r="BB88" s="222"/>
      <c r="BC88" s="223"/>
      <c r="BD88" s="221"/>
      <c r="BE88" s="222"/>
      <c r="BF88" s="222"/>
      <c r="BG88" s="222"/>
      <c r="BH88" s="222"/>
      <c r="BI88" s="222"/>
      <c r="BJ88" s="222"/>
      <c r="BK88" s="222"/>
      <c r="BL88" s="223"/>
    </row>
    <row r="89" spans="1:64" ht="12.75">
      <c r="A89" s="224" t="s">
        <v>94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1"/>
      <c r="V89" s="222"/>
      <c r="W89" s="222"/>
      <c r="X89" s="222"/>
      <c r="Y89" s="222"/>
      <c r="Z89" s="222"/>
      <c r="AA89" s="222"/>
      <c r="AB89" s="223"/>
      <c r="AC89" s="221"/>
      <c r="AD89" s="222"/>
      <c r="AE89" s="222"/>
      <c r="AF89" s="222"/>
      <c r="AG89" s="222"/>
      <c r="AH89" s="222"/>
      <c r="AI89" s="222"/>
      <c r="AJ89" s="223"/>
      <c r="AK89" s="221"/>
      <c r="AL89" s="222"/>
      <c r="AM89" s="222"/>
      <c r="AN89" s="222"/>
      <c r="AO89" s="222"/>
      <c r="AP89" s="222"/>
      <c r="AQ89" s="222"/>
      <c r="AR89" s="222"/>
      <c r="AS89" s="223"/>
      <c r="AT89" s="221"/>
      <c r="AU89" s="222"/>
      <c r="AV89" s="222"/>
      <c r="AW89" s="222"/>
      <c r="AX89" s="222"/>
      <c r="AY89" s="222"/>
      <c r="AZ89" s="222"/>
      <c r="BA89" s="222"/>
      <c r="BB89" s="222"/>
      <c r="BC89" s="223"/>
      <c r="BD89" s="221"/>
      <c r="BE89" s="222"/>
      <c r="BF89" s="222"/>
      <c r="BG89" s="222"/>
      <c r="BH89" s="222"/>
      <c r="BI89" s="222"/>
      <c r="BJ89" s="222"/>
      <c r="BK89" s="222"/>
      <c r="BL89" s="223"/>
    </row>
    <row r="90" spans="1:64" ht="12.75">
      <c r="A90" s="220" t="s">
        <v>95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11"/>
      <c r="V90" s="212"/>
      <c r="W90" s="212"/>
      <c r="X90" s="212"/>
      <c r="Y90" s="212"/>
      <c r="Z90" s="212"/>
      <c r="AA90" s="212"/>
      <c r="AB90" s="213"/>
      <c r="AC90" s="211"/>
      <c r="AD90" s="212"/>
      <c r="AE90" s="212"/>
      <c r="AF90" s="212"/>
      <c r="AG90" s="212"/>
      <c r="AH90" s="212"/>
      <c r="AI90" s="212"/>
      <c r="AJ90" s="213"/>
      <c r="AK90" s="211"/>
      <c r="AL90" s="212"/>
      <c r="AM90" s="212"/>
      <c r="AN90" s="212"/>
      <c r="AO90" s="212"/>
      <c r="AP90" s="212"/>
      <c r="AQ90" s="212"/>
      <c r="AR90" s="212"/>
      <c r="AS90" s="213"/>
      <c r="AT90" s="211"/>
      <c r="AU90" s="212"/>
      <c r="AV90" s="212"/>
      <c r="AW90" s="212"/>
      <c r="AX90" s="212"/>
      <c r="AY90" s="212"/>
      <c r="AZ90" s="212"/>
      <c r="BA90" s="212"/>
      <c r="BB90" s="212"/>
      <c r="BC90" s="213"/>
      <c r="BD90" s="211"/>
      <c r="BE90" s="212"/>
      <c r="BF90" s="212"/>
      <c r="BG90" s="212"/>
      <c r="BH90" s="212"/>
      <c r="BI90" s="212"/>
      <c r="BJ90" s="212"/>
      <c r="BK90" s="212"/>
      <c r="BL90" s="213"/>
    </row>
    <row r="91" spans="1:64" ht="12.75">
      <c r="A91" s="207" t="s">
        <v>96</v>
      </c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8">
        <v>0</v>
      </c>
      <c r="V91" s="209"/>
      <c r="W91" s="209"/>
      <c r="X91" s="209"/>
      <c r="Y91" s="209"/>
      <c r="Z91" s="209"/>
      <c r="AA91" s="209"/>
      <c r="AB91" s="210"/>
      <c r="AC91" s="208">
        <v>0</v>
      </c>
      <c r="AD91" s="209"/>
      <c r="AE91" s="209"/>
      <c r="AF91" s="209"/>
      <c r="AG91" s="209"/>
      <c r="AH91" s="209"/>
      <c r="AI91" s="209"/>
      <c r="AJ91" s="210"/>
      <c r="AK91" s="208">
        <v>0</v>
      </c>
      <c r="AL91" s="209"/>
      <c r="AM91" s="209"/>
      <c r="AN91" s="209"/>
      <c r="AO91" s="209"/>
      <c r="AP91" s="209"/>
      <c r="AQ91" s="209"/>
      <c r="AR91" s="209"/>
      <c r="AS91" s="210"/>
      <c r="AT91" s="208" t="s">
        <v>91</v>
      </c>
      <c r="AU91" s="209"/>
      <c r="AV91" s="209"/>
      <c r="AW91" s="209"/>
      <c r="AX91" s="209"/>
      <c r="AY91" s="209"/>
      <c r="AZ91" s="209"/>
      <c r="BA91" s="209"/>
      <c r="BB91" s="209"/>
      <c r="BC91" s="210"/>
      <c r="BD91" s="208">
        <v>2</v>
      </c>
      <c r="BE91" s="209"/>
      <c r="BF91" s="209"/>
      <c r="BG91" s="209"/>
      <c r="BH91" s="209"/>
      <c r="BI91" s="209"/>
      <c r="BJ91" s="209"/>
      <c r="BK91" s="209"/>
      <c r="BL91" s="210"/>
    </row>
    <row r="92" spans="1:64" ht="12.75">
      <c r="A92" s="224" t="s">
        <v>97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1"/>
      <c r="V92" s="222"/>
      <c r="W92" s="222"/>
      <c r="X92" s="222"/>
      <c r="Y92" s="222"/>
      <c r="Z92" s="222"/>
      <c r="AA92" s="222"/>
      <c r="AB92" s="223"/>
      <c r="AC92" s="221"/>
      <c r="AD92" s="222"/>
      <c r="AE92" s="222"/>
      <c r="AF92" s="222"/>
      <c r="AG92" s="222"/>
      <c r="AH92" s="222"/>
      <c r="AI92" s="222"/>
      <c r="AJ92" s="223"/>
      <c r="AK92" s="221"/>
      <c r="AL92" s="222"/>
      <c r="AM92" s="222"/>
      <c r="AN92" s="222"/>
      <c r="AO92" s="222"/>
      <c r="AP92" s="222"/>
      <c r="AQ92" s="222"/>
      <c r="AR92" s="222"/>
      <c r="AS92" s="223"/>
      <c r="AT92" s="221"/>
      <c r="AU92" s="222"/>
      <c r="AV92" s="222"/>
      <c r="AW92" s="222"/>
      <c r="AX92" s="222"/>
      <c r="AY92" s="222"/>
      <c r="AZ92" s="222"/>
      <c r="BA92" s="222"/>
      <c r="BB92" s="222"/>
      <c r="BC92" s="223"/>
      <c r="BD92" s="221"/>
      <c r="BE92" s="222"/>
      <c r="BF92" s="222"/>
      <c r="BG92" s="222"/>
      <c r="BH92" s="222"/>
      <c r="BI92" s="222"/>
      <c r="BJ92" s="222"/>
      <c r="BK92" s="222"/>
      <c r="BL92" s="223"/>
    </row>
    <row r="93" spans="1:64" ht="12.75">
      <c r="A93" s="224" t="s">
        <v>98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1"/>
      <c r="V93" s="222"/>
      <c r="W93" s="222"/>
      <c r="X93" s="222"/>
      <c r="Y93" s="222"/>
      <c r="Z93" s="222"/>
      <c r="AA93" s="222"/>
      <c r="AB93" s="223"/>
      <c r="AC93" s="221"/>
      <c r="AD93" s="222"/>
      <c r="AE93" s="222"/>
      <c r="AF93" s="222"/>
      <c r="AG93" s="222"/>
      <c r="AH93" s="222"/>
      <c r="AI93" s="222"/>
      <c r="AJ93" s="223"/>
      <c r="AK93" s="221"/>
      <c r="AL93" s="222"/>
      <c r="AM93" s="222"/>
      <c r="AN93" s="222"/>
      <c r="AO93" s="222"/>
      <c r="AP93" s="222"/>
      <c r="AQ93" s="222"/>
      <c r="AR93" s="222"/>
      <c r="AS93" s="223"/>
      <c r="AT93" s="221"/>
      <c r="AU93" s="222"/>
      <c r="AV93" s="222"/>
      <c r="AW93" s="222"/>
      <c r="AX93" s="222"/>
      <c r="AY93" s="222"/>
      <c r="AZ93" s="222"/>
      <c r="BA93" s="222"/>
      <c r="BB93" s="222"/>
      <c r="BC93" s="223"/>
      <c r="BD93" s="221"/>
      <c r="BE93" s="222"/>
      <c r="BF93" s="222"/>
      <c r="BG93" s="222"/>
      <c r="BH93" s="222"/>
      <c r="BI93" s="222"/>
      <c r="BJ93" s="222"/>
      <c r="BK93" s="222"/>
      <c r="BL93" s="223"/>
    </row>
    <row r="94" spans="1:64" ht="12.75">
      <c r="A94" s="224" t="s">
        <v>99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1"/>
      <c r="V94" s="222"/>
      <c r="W94" s="222"/>
      <c r="X94" s="222"/>
      <c r="Y94" s="222"/>
      <c r="Z94" s="222"/>
      <c r="AA94" s="222"/>
      <c r="AB94" s="223"/>
      <c r="AC94" s="221"/>
      <c r="AD94" s="222"/>
      <c r="AE94" s="222"/>
      <c r="AF94" s="222"/>
      <c r="AG94" s="222"/>
      <c r="AH94" s="222"/>
      <c r="AI94" s="222"/>
      <c r="AJ94" s="223"/>
      <c r="AK94" s="221"/>
      <c r="AL94" s="222"/>
      <c r="AM94" s="222"/>
      <c r="AN94" s="222"/>
      <c r="AO94" s="222"/>
      <c r="AP94" s="222"/>
      <c r="AQ94" s="222"/>
      <c r="AR94" s="222"/>
      <c r="AS94" s="223"/>
      <c r="AT94" s="221"/>
      <c r="AU94" s="222"/>
      <c r="AV94" s="222"/>
      <c r="AW94" s="222"/>
      <c r="AX94" s="222"/>
      <c r="AY94" s="222"/>
      <c r="AZ94" s="222"/>
      <c r="BA94" s="222"/>
      <c r="BB94" s="222"/>
      <c r="BC94" s="223"/>
      <c r="BD94" s="221"/>
      <c r="BE94" s="222"/>
      <c r="BF94" s="222"/>
      <c r="BG94" s="222"/>
      <c r="BH94" s="222"/>
      <c r="BI94" s="222"/>
      <c r="BJ94" s="222"/>
      <c r="BK94" s="222"/>
      <c r="BL94" s="223"/>
    </row>
    <row r="95" spans="1:64" ht="12.75">
      <c r="A95" s="224" t="s">
        <v>100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1"/>
      <c r="V95" s="222"/>
      <c r="W95" s="222"/>
      <c r="X95" s="222"/>
      <c r="Y95" s="222"/>
      <c r="Z95" s="222"/>
      <c r="AA95" s="222"/>
      <c r="AB95" s="223"/>
      <c r="AC95" s="221"/>
      <c r="AD95" s="222"/>
      <c r="AE95" s="222"/>
      <c r="AF95" s="222"/>
      <c r="AG95" s="222"/>
      <c r="AH95" s="222"/>
      <c r="AI95" s="222"/>
      <c r="AJ95" s="223"/>
      <c r="AK95" s="221"/>
      <c r="AL95" s="222"/>
      <c r="AM95" s="222"/>
      <c r="AN95" s="222"/>
      <c r="AO95" s="222"/>
      <c r="AP95" s="222"/>
      <c r="AQ95" s="222"/>
      <c r="AR95" s="222"/>
      <c r="AS95" s="223"/>
      <c r="AT95" s="221"/>
      <c r="AU95" s="222"/>
      <c r="AV95" s="222"/>
      <c r="AW95" s="222"/>
      <c r="AX95" s="222"/>
      <c r="AY95" s="222"/>
      <c r="AZ95" s="222"/>
      <c r="BA95" s="222"/>
      <c r="BB95" s="222"/>
      <c r="BC95" s="223"/>
      <c r="BD95" s="221"/>
      <c r="BE95" s="222"/>
      <c r="BF95" s="222"/>
      <c r="BG95" s="222"/>
      <c r="BH95" s="222"/>
      <c r="BI95" s="222"/>
      <c r="BJ95" s="222"/>
      <c r="BK95" s="222"/>
      <c r="BL95" s="223"/>
    </row>
    <row r="96" spans="1:64" ht="12.75">
      <c r="A96" s="224" t="s">
        <v>101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1"/>
      <c r="V96" s="222"/>
      <c r="W96" s="222"/>
      <c r="X96" s="222"/>
      <c r="Y96" s="222"/>
      <c r="Z96" s="222"/>
      <c r="AA96" s="222"/>
      <c r="AB96" s="223"/>
      <c r="AC96" s="221"/>
      <c r="AD96" s="222"/>
      <c r="AE96" s="222"/>
      <c r="AF96" s="222"/>
      <c r="AG96" s="222"/>
      <c r="AH96" s="222"/>
      <c r="AI96" s="222"/>
      <c r="AJ96" s="223"/>
      <c r="AK96" s="221"/>
      <c r="AL96" s="222"/>
      <c r="AM96" s="222"/>
      <c r="AN96" s="222"/>
      <c r="AO96" s="222"/>
      <c r="AP96" s="222"/>
      <c r="AQ96" s="222"/>
      <c r="AR96" s="222"/>
      <c r="AS96" s="223"/>
      <c r="AT96" s="221"/>
      <c r="AU96" s="222"/>
      <c r="AV96" s="222"/>
      <c r="AW96" s="222"/>
      <c r="AX96" s="222"/>
      <c r="AY96" s="222"/>
      <c r="AZ96" s="222"/>
      <c r="BA96" s="222"/>
      <c r="BB96" s="222"/>
      <c r="BC96" s="223"/>
      <c r="BD96" s="221"/>
      <c r="BE96" s="222"/>
      <c r="BF96" s="222"/>
      <c r="BG96" s="222"/>
      <c r="BH96" s="222"/>
      <c r="BI96" s="222"/>
      <c r="BJ96" s="222"/>
      <c r="BK96" s="222"/>
      <c r="BL96" s="223"/>
    </row>
    <row r="97" spans="1:64" ht="12.75">
      <c r="A97" s="224" t="s">
        <v>102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1"/>
      <c r="V97" s="222"/>
      <c r="W97" s="222"/>
      <c r="X97" s="222"/>
      <c r="Y97" s="222"/>
      <c r="Z97" s="222"/>
      <c r="AA97" s="222"/>
      <c r="AB97" s="223"/>
      <c r="AC97" s="221"/>
      <c r="AD97" s="222"/>
      <c r="AE97" s="222"/>
      <c r="AF97" s="222"/>
      <c r="AG97" s="222"/>
      <c r="AH97" s="222"/>
      <c r="AI97" s="222"/>
      <c r="AJ97" s="223"/>
      <c r="AK97" s="221"/>
      <c r="AL97" s="222"/>
      <c r="AM97" s="222"/>
      <c r="AN97" s="222"/>
      <c r="AO97" s="222"/>
      <c r="AP97" s="222"/>
      <c r="AQ97" s="222"/>
      <c r="AR97" s="222"/>
      <c r="AS97" s="223"/>
      <c r="AT97" s="221"/>
      <c r="AU97" s="222"/>
      <c r="AV97" s="222"/>
      <c r="AW97" s="222"/>
      <c r="AX97" s="222"/>
      <c r="AY97" s="222"/>
      <c r="AZ97" s="222"/>
      <c r="BA97" s="222"/>
      <c r="BB97" s="222"/>
      <c r="BC97" s="223"/>
      <c r="BD97" s="221"/>
      <c r="BE97" s="222"/>
      <c r="BF97" s="222"/>
      <c r="BG97" s="222"/>
      <c r="BH97" s="222"/>
      <c r="BI97" s="222"/>
      <c r="BJ97" s="222"/>
      <c r="BK97" s="222"/>
      <c r="BL97" s="223"/>
    </row>
    <row r="98" spans="1:64" ht="12.75">
      <c r="A98" s="220" t="s">
        <v>103</v>
      </c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11"/>
      <c r="V98" s="212"/>
      <c r="W98" s="212"/>
      <c r="X98" s="212"/>
      <c r="Y98" s="212"/>
      <c r="Z98" s="212"/>
      <c r="AA98" s="212"/>
      <c r="AB98" s="213"/>
      <c r="AC98" s="211"/>
      <c r="AD98" s="212"/>
      <c r="AE98" s="212"/>
      <c r="AF98" s="212"/>
      <c r="AG98" s="212"/>
      <c r="AH98" s="212"/>
      <c r="AI98" s="212"/>
      <c r="AJ98" s="213"/>
      <c r="AK98" s="211"/>
      <c r="AL98" s="212"/>
      <c r="AM98" s="212"/>
      <c r="AN98" s="212"/>
      <c r="AO98" s="212"/>
      <c r="AP98" s="212"/>
      <c r="AQ98" s="212"/>
      <c r="AR98" s="212"/>
      <c r="AS98" s="213"/>
      <c r="AT98" s="211"/>
      <c r="AU98" s="212"/>
      <c r="AV98" s="212"/>
      <c r="AW98" s="212"/>
      <c r="AX98" s="212"/>
      <c r="AY98" s="212"/>
      <c r="AZ98" s="212"/>
      <c r="BA98" s="212"/>
      <c r="BB98" s="212"/>
      <c r="BC98" s="213"/>
      <c r="BD98" s="211"/>
      <c r="BE98" s="212"/>
      <c r="BF98" s="212"/>
      <c r="BG98" s="212"/>
      <c r="BH98" s="212"/>
      <c r="BI98" s="212"/>
      <c r="BJ98" s="212"/>
      <c r="BK98" s="212"/>
      <c r="BL98" s="213"/>
    </row>
    <row r="99" spans="1:64" ht="12.75">
      <c r="A99" s="207" t="s">
        <v>104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8" t="s">
        <v>24</v>
      </c>
      <c r="V99" s="209"/>
      <c r="W99" s="209"/>
      <c r="X99" s="209"/>
      <c r="Y99" s="209"/>
      <c r="Z99" s="209"/>
      <c r="AA99" s="209"/>
      <c r="AB99" s="210"/>
      <c r="AC99" s="208" t="s">
        <v>24</v>
      </c>
      <c r="AD99" s="209"/>
      <c r="AE99" s="209"/>
      <c r="AF99" s="209"/>
      <c r="AG99" s="209"/>
      <c r="AH99" s="209"/>
      <c r="AI99" s="209"/>
      <c r="AJ99" s="210"/>
      <c r="AK99" s="208" t="s">
        <v>24</v>
      </c>
      <c r="AL99" s="209"/>
      <c r="AM99" s="209"/>
      <c r="AN99" s="209"/>
      <c r="AO99" s="209"/>
      <c r="AP99" s="209"/>
      <c r="AQ99" s="209"/>
      <c r="AR99" s="209"/>
      <c r="AS99" s="210"/>
      <c r="AT99" s="208" t="s">
        <v>24</v>
      </c>
      <c r="AU99" s="209"/>
      <c r="AV99" s="209"/>
      <c r="AW99" s="209"/>
      <c r="AX99" s="209"/>
      <c r="AY99" s="209"/>
      <c r="AZ99" s="209"/>
      <c r="BA99" s="209"/>
      <c r="BB99" s="209"/>
      <c r="BC99" s="210"/>
      <c r="BD99" s="208">
        <v>2</v>
      </c>
      <c r="BE99" s="209"/>
      <c r="BF99" s="209"/>
      <c r="BG99" s="209"/>
      <c r="BH99" s="209"/>
      <c r="BI99" s="209"/>
      <c r="BJ99" s="209"/>
      <c r="BK99" s="209"/>
      <c r="BL99" s="210"/>
    </row>
    <row r="100" spans="1:64" ht="12.75">
      <c r="A100" s="224" t="s">
        <v>105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1"/>
      <c r="V100" s="222"/>
      <c r="W100" s="222"/>
      <c r="X100" s="222"/>
      <c r="Y100" s="222"/>
      <c r="Z100" s="222"/>
      <c r="AA100" s="222"/>
      <c r="AB100" s="223"/>
      <c r="AC100" s="221"/>
      <c r="AD100" s="222"/>
      <c r="AE100" s="222"/>
      <c r="AF100" s="222"/>
      <c r="AG100" s="222"/>
      <c r="AH100" s="222"/>
      <c r="AI100" s="222"/>
      <c r="AJ100" s="223"/>
      <c r="AK100" s="221"/>
      <c r="AL100" s="222"/>
      <c r="AM100" s="222"/>
      <c r="AN100" s="222"/>
      <c r="AO100" s="222"/>
      <c r="AP100" s="222"/>
      <c r="AQ100" s="222"/>
      <c r="AR100" s="222"/>
      <c r="AS100" s="223"/>
      <c r="AT100" s="221"/>
      <c r="AU100" s="222"/>
      <c r="AV100" s="222"/>
      <c r="AW100" s="222"/>
      <c r="AX100" s="222"/>
      <c r="AY100" s="222"/>
      <c r="AZ100" s="222"/>
      <c r="BA100" s="222"/>
      <c r="BB100" s="222"/>
      <c r="BC100" s="223"/>
      <c r="BD100" s="221"/>
      <c r="BE100" s="222"/>
      <c r="BF100" s="222"/>
      <c r="BG100" s="222"/>
      <c r="BH100" s="222"/>
      <c r="BI100" s="222"/>
      <c r="BJ100" s="222"/>
      <c r="BK100" s="222"/>
      <c r="BL100" s="223"/>
    </row>
    <row r="101" spans="1:64" ht="12.75">
      <c r="A101" s="224" t="s">
        <v>106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1"/>
      <c r="V101" s="222"/>
      <c r="W101" s="222"/>
      <c r="X101" s="222"/>
      <c r="Y101" s="222"/>
      <c r="Z101" s="222"/>
      <c r="AA101" s="222"/>
      <c r="AB101" s="223"/>
      <c r="AC101" s="221"/>
      <c r="AD101" s="222"/>
      <c r="AE101" s="222"/>
      <c r="AF101" s="222"/>
      <c r="AG101" s="222"/>
      <c r="AH101" s="222"/>
      <c r="AI101" s="222"/>
      <c r="AJ101" s="223"/>
      <c r="AK101" s="221"/>
      <c r="AL101" s="222"/>
      <c r="AM101" s="222"/>
      <c r="AN101" s="222"/>
      <c r="AO101" s="222"/>
      <c r="AP101" s="222"/>
      <c r="AQ101" s="222"/>
      <c r="AR101" s="222"/>
      <c r="AS101" s="223"/>
      <c r="AT101" s="221"/>
      <c r="AU101" s="222"/>
      <c r="AV101" s="222"/>
      <c r="AW101" s="222"/>
      <c r="AX101" s="222"/>
      <c r="AY101" s="222"/>
      <c r="AZ101" s="222"/>
      <c r="BA101" s="222"/>
      <c r="BB101" s="222"/>
      <c r="BC101" s="223"/>
      <c r="BD101" s="221"/>
      <c r="BE101" s="222"/>
      <c r="BF101" s="222"/>
      <c r="BG101" s="222"/>
      <c r="BH101" s="222"/>
      <c r="BI101" s="222"/>
      <c r="BJ101" s="222"/>
      <c r="BK101" s="222"/>
      <c r="BL101" s="223"/>
    </row>
    <row r="102" spans="1:64" ht="12.75">
      <c r="A102" s="224" t="s">
        <v>107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1"/>
      <c r="V102" s="222"/>
      <c r="W102" s="222"/>
      <c r="X102" s="222"/>
      <c r="Y102" s="222"/>
      <c r="Z102" s="222"/>
      <c r="AA102" s="222"/>
      <c r="AB102" s="223"/>
      <c r="AC102" s="221"/>
      <c r="AD102" s="222"/>
      <c r="AE102" s="222"/>
      <c r="AF102" s="222"/>
      <c r="AG102" s="222"/>
      <c r="AH102" s="222"/>
      <c r="AI102" s="222"/>
      <c r="AJ102" s="223"/>
      <c r="AK102" s="221"/>
      <c r="AL102" s="222"/>
      <c r="AM102" s="222"/>
      <c r="AN102" s="222"/>
      <c r="AO102" s="222"/>
      <c r="AP102" s="222"/>
      <c r="AQ102" s="222"/>
      <c r="AR102" s="222"/>
      <c r="AS102" s="223"/>
      <c r="AT102" s="221"/>
      <c r="AU102" s="222"/>
      <c r="AV102" s="222"/>
      <c r="AW102" s="222"/>
      <c r="AX102" s="222"/>
      <c r="AY102" s="222"/>
      <c r="AZ102" s="222"/>
      <c r="BA102" s="222"/>
      <c r="BB102" s="222"/>
      <c r="BC102" s="223"/>
      <c r="BD102" s="221"/>
      <c r="BE102" s="222"/>
      <c r="BF102" s="222"/>
      <c r="BG102" s="222"/>
      <c r="BH102" s="222"/>
      <c r="BI102" s="222"/>
      <c r="BJ102" s="222"/>
      <c r="BK102" s="222"/>
      <c r="BL102" s="223"/>
    </row>
    <row r="103" spans="1:64" ht="12.75">
      <c r="A103" s="220" t="s">
        <v>108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11"/>
      <c r="V103" s="212"/>
      <c r="W103" s="212"/>
      <c r="X103" s="212"/>
      <c r="Y103" s="212"/>
      <c r="Z103" s="212"/>
      <c r="AA103" s="212"/>
      <c r="AB103" s="213"/>
      <c r="AC103" s="211"/>
      <c r="AD103" s="212"/>
      <c r="AE103" s="212"/>
      <c r="AF103" s="212"/>
      <c r="AG103" s="212"/>
      <c r="AH103" s="212"/>
      <c r="AI103" s="212"/>
      <c r="AJ103" s="213"/>
      <c r="AK103" s="211"/>
      <c r="AL103" s="212"/>
      <c r="AM103" s="212"/>
      <c r="AN103" s="212"/>
      <c r="AO103" s="212"/>
      <c r="AP103" s="212"/>
      <c r="AQ103" s="212"/>
      <c r="AR103" s="212"/>
      <c r="AS103" s="213"/>
      <c r="AT103" s="211"/>
      <c r="AU103" s="212"/>
      <c r="AV103" s="212"/>
      <c r="AW103" s="212"/>
      <c r="AX103" s="212"/>
      <c r="AY103" s="212"/>
      <c r="AZ103" s="212"/>
      <c r="BA103" s="212"/>
      <c r="BB103" s="212"/>
      <c r="BC103" s="213"/>
      <c r="BD103" s="211"/>
      <c r="BE103" s="212"/>
      <c r="BF103" s="212"/>
      <c r="BG103" s="212"/>
      <c r="BH103" s="212"/>
      <c r="BI103" s="212"/>
      <c r="BJ103" s="212"/>
      <c r="BK103" s="212"/>
      <c r="BL103" s="213"/>
    </row>
    <row r="104" spans="1:64" ht="12.75">
      <c r="A104" s="225" t="s">
        <v>29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</row>
    <row r="105" spans="1:64" ht="12.75">
      <c r="A105" s="207" t="s">
        <v>109</v>
      </c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8">
        <v>0</v>
      </c>
      <c r="V105" s="209"/>
      <c r="W105" s="209"/>
      <c r="X105" s="209"/>
      <c r="Y105" s="209"/>
      <c r="Z105" s="209"/>
      <c r="AA105" s="209"/>
      <c r="AB105" s="210"/>
      <c r="AC105" s="208">
        <v>0</v>
      </c>
      <c r="AD105" s="209"/>
      <c r="AE105" s="209"/>
      <c r="AF105" s="209"/>
      <c r="AG105" s="209"/>
      <c r="AH105" s="209"/>
      <c r="AI105" s="209"/>
      <c r="AJ105" s="210"/>
      <c r="AK105" s="208">
        <v>0</v>
      </c>
      <c r="AL105" s="209"/>
      <c r="AM105" s="209"/>
      <c r="AN105" s="209"/>
      <c r="AO105" s="209"/>
      <c r="AP105" s="209"/>
      <c r="AQ105" s="209"/>
      <c r="AR105" s="209"/>
      <c r="AS105" s="210"/>
      <c r="AT105" s="208" t="s">
        <v>91</v>
      </c>
      <c r="AU105" s="209"/>
      <c r="AV105" s="209"/>
      <c r="AW105" s="209"/>
      <c r="AX105" s="209"/>
      <c r="AY105" s="209"/>
      <c r="AZ105" s="209"/>
      <c r="BA105" s="209"/>
      <c r="BB105" s="209"/>
      <c r="BC105" s="210"/>
      <c r="BD105" s="208">
        <v>2</v>
      </c>
      <c r="BE105" s="209"/>
      <c r="BF105" s="209"/>
      <c r="BG105" s="209"/>
      <c r="BH105" s="209"/>
      <c r="BI105" s="209"/>
      <c r="BJ105" s="209"/>
      <c r="BK105" s="209"/>
      <c r="BL105" s="210"/>
    </row>
    <row r="106" spans="1:64" ht="12.75">
      <c r="A106" s="224" t="s">
        <v>97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1"/>
      <c r="V106" s="222"/>
      <c r="W106" s="222"/>
      <c r="X106" s="222"/>
      <c r="Y106" s="222"/>
      <c r="Z106" s="222"/>
      <c r="AA106" s="222"/>
      <c r="AB106" s="223"/>
      <c r="AC106" s="221"/>
      <c r="AD106" s="222"/>
      <c r="AE106" s="222"/>
      <c r="AF106" s="222"/>
      <c r="AG106" s="222"/>
      <c r="AH106" s="222"/>
      <c r="AI106" s="222"/>
      <c r="AJ106" s="223"/>
      <c r="AK106" s="221"/>
      <c r="AL106" s="222"/>
      <c r="AM106" s="222"/>
      <c r="AN106" s="222"/>
      <c r="AO106" s="222"/>
      <c r="AP106" s="222"/>
      <c r="AQ106" s="222"/>
      <c r="AR106" s="222"/>
      <c r="AS106" s="223"/>
      <c r="AT106" s="221"/>
      <c r="AU106" s="222"/>
      <c r="AV106" s="222"/>
      <c r="AW106" s="222"/>
      <c r="AX106" s="222"/>
      <c r="AY106" s="222"/>
      <c r="AZ106" s="222"/>
      <c r="BA106" s="222"/>
      <c r="BB106" s="222"/>
      <c r="BC106" s="223"/>
      <c r="BD106" s="221"/>
      <c r="BE106" s="222"/>
      <c r="BF106" s="222"/>
      <c r="BG106" s="222"/>
      <c r="BH106" s="222"/>
      <c r="BI106" s="222"/>
      <c r="BJ106" s="222"/>
      <c r="BK106" s="222"/>
      <c r="BL106" s="223"/>
    </row>
    <row r="107" spans="1:64" ht="12.75">
      <c r="A107" s="224" t="s">
        <v>110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1"/>
      <c r="V107" s="222"/>
      <c r="W107" s="222"/>
      <c r="X107" s="222"/>
      <c r="Y107" s="222"/>
      <c r="Z107" s="222"/>
      <c r="AA107" s="222"/>
      <c r="AB107" s="223"/>
      <c r="AC107" s="221"/>
      <c r="AD107" s="222"/>
      <c r="AE107" s="222"/>
      <c r="AF107" s="222"/>
      <c r="AG107" s="222"/>
      <c r="AH107" s="222"/>
      <c r="AI107" s="222"/>
      <c r="AJ107" s="223"/>
      <c r="AK107" s="221"/>
      <c r="AL107" s="222"/>
      <c r="AM107" s="222"/>
      <c r="AN107" s="222"/>
      <c r="AO107" s="222"/>
      <c r="AP107" s="222"/>
      <c r="AQ107" s="222"/>
      <c r="AR107" s="222"/>
      <c r="AS107" s="223"/>
      <c r="AT107" s="221"/>
      <c r="AU107" s="222"/>
      <c r="AV107" s="222"/>
      <c r="AW107" s="222"/>
      <c r="AX107" s="222"/>
      <c r="AY107" s="222"/>
      <c r="AZ107" s="222"/>
      <c r="BA107" s="222"/>
      <c r="BB107" s="222"/>
      <c r="BC107" s="223"/>
      <c r="BD107" s="221"/>
      <c r="BE107" s="222"/>
      <c r="BF107" s="222"/>
      <c r="BG107" s="222"/>
      <c r="BH107" s="222"/>
      <c r="BI107" s="222"/>
      <c r="BJ107" s="222"/>
      <c r="BK107" s="222"/>
      <c r="BL107" s="223"/>
    </row>
    <row r="108" spans="1:64" ht="12.75">
      <c r="A108" s="224" t="s">
        <v>111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1"/>
      <c r="V108" s="222"/>
      <c r="W108" s="222"/>
      <c r="X108" s="222"/>
      <c r="Y108" s="222"/>
      <c r="Z108" s="222"/>
      <c r="AA108" s="222"/>
      <c r="AB108" s="223"/>
      <c r="AC108" s="221"/>
      <c r="AD108" s="222"/>
      <c r="AE108" s="222"/>
      <c r="AF108" s="222"/>
      <c r="AG108" s="222"/>
      <c r="AH108" s="222"/>
      <c r="AI108" s="222"/>
      <c r="AJ108" s="223"/>
      <c r="AK108" s="221"/>
      <c r="AL108" s="222"/>
      <c r="AM108" s="222"/>
      <c r="AN108" s="222"/>
      <c r="AO108" s="222"/>
      <c r="AP108" s="222"/>
      <c r="AQ108" s="222"/>
      <c r="AR108" s="222"/>
      <c r="AS108" s="223"/>
      <c r="AT108" s="221"/>
      <c r="AU108" s="222"/>
      <c r="AV108" s="222"/>
      <c r="AW108" s="222"/>
      <c r="AX108" s="222"/>
      <c r="AY108" s="222"/>
      <c r="AZ108" s="222"/>
      <c r="BA108" s="222"/>
      <c r="BB108" s="222"/>
      <c r="BC108" s="223"/>
      <c r="BD108" s="221"/>
      <c r="BE108" s="222"/>
      <c r="BF108" s="222"/>
      <c r="BG108" s="222"/>
      <c r="BH108" s="222"/>
      <c r="BI108" s="222"/>
      <c r="BJ108" s="222"/>
      <c r="BK108" s="222"/>
      <c r="BL108" s="223"/>
    </row>
    <row r="109" spans="1:64" ht="12.75">
      <c r="A109" s="224" t="s">
        <v>112</v>
      </c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1"/>
      <c r="V109" s="222"/>
      <c r="W109" s="222"/>
      <c r="X109" s="222"/>
      <c r="Y109" s="222"/>
      <c r="Z109" s="222"/>
      <c r="AA109" s="222"/>
      <c r="AB109" s="223"/>
      <c r="AC109" s="221"/>
      <c r="AD109" s="222"/>
      <c r="AE109" s="222"/>
      <c r="AF109" s="222"/>
      <c r="AG109" s="222"/>
      <c r="AH109" s="222"/>
      <c r="AI109" s="222"/>
      <c r="AJ109" s="223"/>
      <c r="AK109" s="221"/>
      <c r="AL109" s="222"/>
      <c r="AM109" s="222"/>
      <c r="AN109" s="222"/>
      <c r="AO109" s="222"/>
      <c r="AP109" s="222"/>
      <c r="AQ109" s="222"/>
      <c r="AR109" s="222"/>
      <c r="AS109" s="223"/>
      <c r="AT109" s="221"/>
      <c r="AU109" s="222"/>
      <c r="AV109" s="222"/>
      <c r="AW109" s="222"/>
      <c r="AX109" s="222"/>
      <c r="AY109" s="222"/>
      <c r="AZ109" s="222"/>
      <c r="BA109" s="222"/>
      <c r="BB109" s="222"/>
      <c r="BC109" s="223"/>
      <c r="BD109" s="221"/>
      <c r="BE109" s="222"/>
      <c r="BF109" s="222"/>
      <c r="BG109" s="222"/>
      <c r="BH109" s="222"/>
      <c r="BI109" s="222"/>
      <c r="BJ109" s="222"/>
      <c r="BK109" s="222"/>
      <c r="BL109" s="223"/>
    </row>
    <row r="110" spans="1:64" ht="12.75">
      <c r="A110" s="224" t="s">
        <v>113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1"/>
      <c r="V110" s="222"/>
      <c r="W110" s="222"/>
      <c r="X110" s="222"/>
      <c r="Y110" s="222"/>
      <c r="Z110" s="222"/>
      <c r="AA110" s="222"/>
      <c r="AB110" s="223"/>
      <c r="AC110" s="221"/>
      <c r="AD110" s="222"/>
      <c r="AE110" s="222"/>
      <c r="AF110" s="222"/>
      <c r="AG110" s="222"/>
      <c r="AH110" s="222"/>
      <c r="AI110" s="222"/>
      <c r="AJ110" s="223"/>
      <c r="AK110" s="221"/>
      <c r="AL110" s="222"/>
      <c r="AM110" s="222"/>
      <c r="AN110" s="222"/>
      <c r="AO110" s="222"/>
      <c r="AP110" s="222"/>
      <c r="AQ110" s="222"/>
      <c r="AR110" s="222"/>
      <c r="AS110" s="223"/>
      <c r="AT110" s="221"/>
      <c r="AU110" s="222"/>
      <c r="AV110" s="222"/>
      <c r="AW110" s="222"/>
      <c r="AX110" s="222"/>
      <c r="AY110" s="222"/>
      <c r="AZ110" s="222"/>
      <c r="BA110" s="222"/>
      <c r="BB110" s="222"/>
      <c r="BC110" s="223"/>
      <c r="BD110" s="221"/>
      <c r="BE110" s="222"/>
      <c r="BF110" s="222"/>
      <c r="BG110" s="222"/>
      <c r="BH110" s="222"/>
      <c r="BI110" s="222"/>
      <c r="BJ110" s="222"/>
      <c r="BK110" s="222"/>
      <c r="BL110" s="223"/>
    </row>
    <row r="111" spans="1:64" ht="12.75">
      <c r="A111" s="220" t="s">
        <v>114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11"/>
      <c r="V111" s="212"/>
      <c r="W111" s="212"/>
      <c r="X111" s="212"/>
      <c r="Y111" s="212"/>
      <c r="Z111" s="212"/>
      <c r="AA111" s="212"/>
      <c r="AB111" s="213"/>
      <c r="AC111" s="211"/>
      <c r="AD111" s="212"/>
      <c r="AE111" s="212"/>
      <c r="AF111" s="212"/>
      <c r="AG111" s="212"/>
      <c r="AH111" s="212"/>
      <c r="AI111" s="212"/>
      <c r="AJ111" s="213"/>
      <c r="AK111" s="211"/>
      <c r="AL111" s="212"/>
      <c r="AM111" s="212"/>
      <c r="AN111" s="212"/>
      <c r="AO111" s="212"/>
      <c r="AP111" s="212"/>
      <c r="AQ111" s="212"/>
      <c r="AR111" s="212"/>
      <c r="AS111" s="213"/>
      <c r="AT111" s="211"/>
      <c r="AU111" s="212"/>
      <c r="AV111" s="212"/>
      <c r="AW111" s="212"/>
      <c r="AX111" s="212"/>
      <c r="AY111" s="212"/>
      <c r="AZ111" s="212"/>
      <c r="BA111" s="212"/>
      <c r="BB111" s="212"/>
      <c r="BC111" s="213"/>
      <c r="BD111" s="211"/>
      <c r="BE111" s="212"/>
      <c r="BF111" s="212"/>
      <c r="BG111" s="212"/>
      <c r="BH111" s="212"/>
      <c r="BI111" s="212"/>
      <c r="BJ111" s="212"/>
      <c r="BK111" s="212"/>
      <c r="BL111" s="213"/>
    </row>
    <row r="112" spans="1:64" ht="12.75">
      <c r="A112" s="207" t="s">
        <v>115</v>
      </c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8">
        <v>0</v>
      </c>
      <c r="V112" s="209"/>
      <c r="W112" s="209"/>
      <c r="X112" s="209"/>
      <c r="Y112" s="209"/>
      <c r="Z112" s="209"/>
      <c r="AA112" s="209"/>
      <c r="AB112" s="210"/>
      <c r="AC112" s="208">
        <v>0</v>
      </c>
      <c r="AD112" s="209"/>
      <c r="AE112" s="209"/>
      <c r="AF112" s="209"/>
      <c r="AG112" s="209"/>
      <c r="AH112" s="209"/>
      <c r="AI112" s="209"/>
      <c r="AJ112" s="210"/>
      <c r="AK112" s="208">
        <v>0</v>
      </c>
      <c r="AL112" s="209"/>
      <c r="AM112" s="209"/>
      <c r="AN112" s="209"/>
      <c r="AO112" s="209"/>
      <c r="AP112" s="209"/>
      <c r="AQ112" s="209"/>
      <c r="AR112" s="209"/>
      <c r="AS112" s="210"/>
      <c r="AT112" s="208" t="s">
        <v>91</v>
      </c>
      <c r="AU112" s="209"/>
      <c r="AV112" s="209"/>
      <c r="AW112" s="209"/>
      <c r="AX112" s="209"/>
      <c r="AY112" s="209"/>
      <c r="AZ112" s="209"/>
      <c r="BA112" s="209"/>
      <c r="BB112" s="209"/>
      <c r="BC112" s="210"/>
      <c r="BD112" s="208">
        <v>2</v>
      </c>
      <c r="BE112" s="209"/>
      <c r="BF112" s="209"/>
      <c r="BG112" s="209"/>
      <c r="BH112" s="209"/>
      <c r="BI112" s="209"/>
      <c r="BJ112" s="209"/>
      <c r="BK112" s="209"/>
      <c r="BL112" s="210"/>
    </row>
    <row r="113" spans="1:64" ht="12.75">
      <c r="A113" s="224" t="s">
        <v>116</v>
      </c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1"/>
      <c r="V113" s="222"/>
      <c r="W113" s="222"/>
      <c r="X113" s="222"/>
      <c r="Y113" s="222"/>
      <c r="Z113" s="222"/>
      <c r="AA113" s="222"/>
      <c r="AB113" s="223"/>
      <c r="AC113" s="221"/>
      <c r="AD113" s="222"/>
      <c r="AE113" s="222"/>
      <c r="AF113" s="222"/>
      <c r="AG113" s="222"/>
      <c r="AH113" s="222"/>
      <c r="AI113" s="222"/>
      <c r="AJ113" s="223"/>
      <c r="AK113" s="221"/>
      <c r="AL113" s="222"/>
      <c r="AM113" s="222"/>
      <c r="AN113" s="222"/>
      <c r="AO113" s="222"/>
      <c r="AP113" s="222"/>
      <c r="AQ113" s="222"/>
      <c r="AR113" s="222"/>
      <c r="AS113" s="223"/>
      <c r="AT113" s="221"/>
      <c r="AU113" s="222"/>
      <c r="AV113" s="222"/>
      <c r="AW113" s="222"/>
      <c r="AX113" s="222"/>
      <c r="AY113" s="222"/>
      <c r="AZ113" s="222"/>
      <c r="BA113" s="222"/>
      <c r="BB113" s="222"/>
      <c r="BC113" s="223"/>
      <c r="BD113" s="221"/>
      <c r="BE113" s="222"/>
      <c r="BF113" s="222"/>
      <c r="BG113" s="222"/>
      <c r="BH113" s="222"/>
      <c r="BI113" s="222"/>
      <c r="BJ113" s="222"/>
      <c r="BK113" s="222"/>
      <c r="BL113" s="223"/>
    </row>
    <row r="114" spans="1:64" ht="12.75">
      <c r="A114" s="224" t="s">
        <v>117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1"/>
      <c r="V114" s="222"/>
      <c r="W114" s="222"/>
      <c r="X114" s="222"/>
      <c r="Y114" s="222"/>
      <c r="Z114" s="222"/>
      <c r="AA114" s="222"/>
      <c r="AB114" s="223"/>
      <c r="AC114" s="221"/>
      <c r="AD114" s="222"/>
      <c r="AE114" s="222"/>
      <c r="AF114" s="222"/>
      <c r="AG114" s="222"/>
      <c r="AH114" s="222"/>
      <c r="AI114" s="222"/>
      <c r="AJ114" s="223"/>
      <c r="AK114" s="221"/>
      <c r="AL114" s="222"/>
      <c r="AM114" s="222"/>
      <c r="AN114" s="222"/>
      <c r="AO114" s="222"/>
      <c r="AP114" s="222"/>
      <c r="AQ114" s="222"/>
      <c r="AR114" s="222"/>
      <c r="AS114" s="223"/>
      <c r="AT114" s="221"/>
      <c r="AU114" s="222"/>
      <c r="AV114" s="222"/>
      <c r="AW114" s="222"/>
      <c r="AX114" s="222"/>
      <c r="AY114" s="222"/>
      <c r="AZ114" s="222"/>
      <c r="BA114" s="222"/>
      <c r="BB114" s="222"/>
      <c r="BC114" s="223"/>
      <c r="BD114" s="221"/>
      <c r="BE114" s="222"/>
      <c r="BF114" s="222"/>
      <c r="BG114" s="222"/>
      <c r="BH114" s="222"/>
      <c r="BI114" s="222"/>
      <c r="BJ114" s="222"/>
      <c r="BK114" s="222"/>
      <c r="BL114" s="223"/>
    </row>
    <row r="115" spans="1:64" ht="12.75">
      <c r="A115" s="224" t="s">
        <v>118</v>
      </c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1"/>
      <c r="V115" s="222"/>
      <c r="W115" s="222"/>
      <c r="X115" s="222"/>
      <c r="Y115" s="222"/>
      <c r="Z115" s="222"/>
      <c r="AA115" s="222"/>
      <c r="AB115" s="223"/>
      <c r="AC115" s="221"/>
      <c r="AD115" s="222"/>
      <c r="AE115" s="222"/>
      <c r="AF115" s="222"/>
      <c r="AG115" s="222"/>
      <c r="AH115" s="222"/>
      <c r="AI115" s="222"/>
      <c r="AJ115" s="223"/>
      <c r="AK115" s="221"/>
      <c r="AL115" s="222"/>
      <c r="AM115" s="222"/>
      <c r="AN115" s="222"/>
      <c r="AO115" s="222"/>
      <c r="AP115" s="222"/>
      <c r="AQ115" s="222"/>
      <c r="AR115" s="222"/>
      <c r="AS115" s="223"/>
      <c r="AT115" s="221"/>
      <c r="AU115" s="222"/>
      <c r="AV115" s="222"/>
      <c r="AW115" s="222"/>
      <c r="AX115" s="222"/>
      <c r="AY115" s="222"/>
      <c r="AZ115" s="222"/>
      <c r="BA115" s="222"/>
      <c r="BB115" s="222"/>
      <c r="BC115" s="223"/>
      <c r="BD115" s="221"/>
      <c r="BE115" s="222"/>
      <c r="BF115" s="222"/>
      <c r="BG115" s="222"/>
      <c r="BH115" s="222"/>
      <c r="BI115" s="222"/>
      <c r="BJ115" s="222"/>
      <c r="BK115" s="222"/>
      <c r="BL115" s="223"/>
    </row>
    <row r="116" spans="1:64" ht="12.75">
      <c r="A116" s="224" t="s">
        <v>119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1"/>
      <c r="V116" s="222"/>
      <c r="W116" s="222"/>
      <c r="X116" s="222"/>
      <c r="Y116" s="222"/>
      <c r="Z116" s="222"/>
      <c r="AA116" s="222"/>
      <c r="AB116" s="223"/>
      <c r="AC116" s="221"/>
      <c r="AD116" s="222"/>
      <c r="AE116" s="222"/>
      <c r="AF116" s="222"/>
      <c r="AG116" s="222"/>
      <c r="AH116" s="222"/>
      <c r="AI116" s="222"/>
      <c r="AJ116" s="223"/>
      <c r="AK116" s="221"/>
      <c r="AL116" s="222"/>
      <c r="AM116" s="222"/>
      <c r="AN116" s="222"/>
      <c r="AO116" s="222"/>
      <c r="AP116" s="222"/>
      <c r="AQ116" s="222"/>
      <c r="AR116" s="222"/>
      <c r="AS116" s="223"/>
      <c r="AT116" s="221"/>
      <c r="AU116" s="222"/>
      <c r="AV116" s="222"/>
      <c r="AW116" s="222"/>
      <c r="AX116" s="222"/>
      <c r="AY116" s="222"/>
      <c r="AZ116" s="222"/>
      <c r="BA116" s="222"/>
      <c r="BB116" s="222"/>
      <c r="BC116" s="223"/>
      <c r="BD116" s="221"/>
      <c r="BE116" s="222"/>
      <c r="BF116" s="222"/>
      <c r="BG116" s="222"/>
      <c r="BH116" s="222"/>
      <c r="BI116" s="222"/>
      <c r="BJ116" s="222"/>
      <c r="BK116" s="222"/>
      <c r="BL116" s="223"/>
    </row>
    <row r="117" spans="1:64" ht="12.75">
      <c r="A117" s="224" t="s">
        <v>120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1"/>
      <c r="V117" s="222"/>
      <c r="W117" s="222"/>
      <c r="X117" s="222"/>
      <c r="Y117" s="222"/>
      <c r="Z117" s="222"/>
      <c r="AA117" s="222"/>
      <c r="AB117" s="223"/>
      <c r="AC117" s="221"/>
      <c r="AD117" s="222"/>
      <c r="AE117" s="222"/>
      <c r="AF117" s="222"/>
      <c r="AG117" s="222"/>
      <c r="AH117" s="222"/>
      <c r="AI117" s="222"/>
      <c r="AJ117" s="223"/>
      <c r="AK117" s="221"/>
      <c r="AL117" s="222"/>
      <c r="AM117" s="222"/>
      <c r="AN117" s="222"/>
      <c r="AO117" s="222"/>
      <c r="AP117" s="222"/>
      <c r="AQ117" s="222"/>
      <c r="AR117" s="222"/>
      <c r="AS117" s="223"/>
      <c r="AT117" s="221"/>
      <c r="AU117" s="222"/>
      <c r="AV117" s="222"/>
      <c r="AW117" s="222"/>
      <c r="AX117" s="222"/>
      <c r="AY117" s="222"/>
      <c r="AZ117" s="222"/>
      <c r="BA117" s="222"/>
      <c r="BB117" s="222"/>
      <c r="BC117" s="223"/>
      <c r="BD117" s="221"/>
      <c r="BE117" s="222"/>
      <c r="BF117" s="222"/>
      <c r="BG117" s="222"/>
      <c r="BH117" s="222"/>
      <c r="BI117" s="222"/>
      <c r="BJ117" s="222"/>
      <c r="BK117" s="222"/>
      <c r="BL117" s="223"/>
    </row>
    <row r="118" spans="1:64" ht="12.75">
      <c r="A118" s="224" t="s">
        <v>121</v>
      </c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1"/>
      <c r="V118" s="222"/>
      <c r="W118" s="222"/>
      <c r="X118" s="222"/>
      <c r="Y118" s="222"/>
      <c r="Z118" s="222"/>
      <c r="AA118" s="222"/>
      <c r="AB118" s="223"/>
      <c r="AC118" s="221"/>
      <c r="AD118" s="222"/>
      <c r="AE118" s="222"/>
      <c r="AF118" s="222"/>
      <c r="AG118" s="222"/>
      <c r="AH118" s="222"/>
      <c r="AI118" s="222"/>
      <c r="AJ118" s="223"/>
      <c r="AK118" s="221"/>
      <c r="AL118" s="222"/>
      <c r="AM118" s="222"/>
      <c r="AN118" s="222"/>
      <c r="AO118" s="222"/>
      <c r="AP118" s="222"/>
      <c r="AQ118" s="222"/>
      <c r="AR118" s="222"/>
      <c r="AS118" s="223"/>
      <c r="AT118" s="221"/>
      <c r="AU118" s="222"/>
      <c r="AV118" s="222"/>
      <c r="AW118" s="222"/>
      <c r="AX118" s="222"/>
      <c r="AY118" s="222"/>
      <c r="AZ118" s="222"/>
      <c r="BA118" s="222"/>
      <c r="BB118" s="222"/>
      <c r="BC118" s="223"/>
      <c r="BD118" s="221"/>
      <c r="BE118" s="222"/>
      <c r="BF118" s="222"/>
      <c r="BG118" s="222"/>
      <c r="BH118" s="222"/>
      <c r="BI118" s="222"/>
      <c r="BJ118" s="222"/>
      <c r="BK118" s="222"/>
      <c r="BL118" s="223"/>
    </row>
    <row r="119" spans="1:64" ht="12.75">
      <c r="A119" s="224" t="s">
        <v>122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1"/>
      <c r="V119" s="222"/>
      <c r="W119" s="222"/>
      <c r="X119" s="222"/>
      <c r="Y119" s="222"/>
      <c r="Z119" s="222"/>
      <c r="AA119" s="222"/>
      <c r="AB119" s="223"/>
      <c r="AC119" s="221"/>
      <c r="AD119" s="222"/>
      <c r="AE119" s="222"/>
      <c r="AF119" s="222"/>
      <c r="AG119" s="222"/>
      <c r="AH119" s="222"/>
      <c r="AI119" s="222"/>
      <c r="AJ119" s="223"/>
      <c r="AK119" s="221"/>
      <c r="AL119" s="222"/>
      <c r="AM119" s="222"/>
      <c r="AN119" s="222"/>
      <c r="AO119" s="222"/>
      <c r="AP119" s="222"/>
      <c r="AQ119" s="222"/>
      <c r="AR119" s="222"/>
      <c r="AS119" s="223"/>
      <c r="AT119" s="221"/>
      <c r="AU119" s="222"/>
      <c r="AV119" s="222"/>
      <c r="AW119" s="222"/>
      <c r="AX119" s="222"/>
      <c r="AY119" s="222"/>
      <c r="AZ119" s="222"/>
      <c r="BA119" s="222"/>
      <c r="BB119" s="222"/>
      <c r="BC119" s="223"/>
      <c r="BD119" s="221"/>
      <c r="BE119" s="222"/>
      <c r="BF119" s="222"/>
      <c r="BG119" s="222"/>
      <c r="BH119" s="222"/>
      <c r="BI119" s="222"/>
      <c r="BJ119" s="222"/>
      <c r="BK119" s="222"/>
      <c r="BL119" s="223"/>
    </row>
    <row r="120" spans="1:64" ht="12.75">
      <c r="A120" s="220" t="s">
        <v>114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11"/>
      <c r="V120" s="212"/>
      <c r="W120" s="212"/>
      <c r="X120" s="212"/>
      <c r="Y120" s="212"/>
      <c r="Z120" s="212"/>
      <c r="AA120" s="212"/>
      <c r="AB120" s="213"/>
      <c r="AC120" s="211"/>
      <c r="AD120" s="212"/>
      <c r="AE120" s="212"/>
      <c r="AF120" s="212"/>
      <c r="AG120" s="212"/>
      <c r="AH120" s="212"/>
      <c r="AI120" s="212"/>
      <c r="AJ120" s="213"/>
      <c r="AK120" s="211"/>
      <c r="AL120" s="212"/>
      <c r="AM120" s="212"/>
      <c r="AN120" s="212"/>
      <c r="AO120" s="212"/>
      <c r="AP120" s="212"/>
      <c r="AQ120" s="212"/>
      <c r="AR120" s="212"/>
      <c r="AS120" s="213"/>
      <c r="AT120" s="211"/>
      <c r="AU120" s="212"/>
      <c r="AV120" s="212"/>
      <c r="AW120" s="212"/>
      <c r="AX120" s="212"/>
      <c r="AY120" s="212"/>
      <c r="AZ120" s="212"/>
      <c r="BA120" s="212"/>
      <c r="BB120" s="212"/>
      <c r="BC120" s="213"/>
      <c r="BD120" s="211"/>
      <c r="BE120" s="212"/>
      <c r="BF120" s="212"/>
      <c r="BG120" s="212"/>
      <c r="BH120" s="212"/>
      <c r="BI120" s="212"/>
      <c r="BJ120" s="212"/>
      <c r="BK120" s="212"/>
      <c r="BL120" s="213"/>
    </row>
    <row r="121" spans="1:64" ht="12.75">
      <c r="A121" s="207" t="s">
        <v>123</v>
      </c>
      <c r="B121" s="207"/>
      <c r="C121" s="207"/>
      <c r="D121" s="207"/>
      <c r="E121" s="207"/>
      <c r="F121" s="207"/>
      <c r="G121" s="207"/>
      <c r="H121" s="207"/>
      <c r="I121" s="207"/>
      <c r="J121" s="207"/>
      <c r="K121" s="207"/>
      <c r="L121" s="207"/>
      <c r="M121" s="207"/>
      <c r="N121" s="207"/>
      <c r="O121" s="207"/>
      <c r="P121" s="207"/>
      <c r="Q121" s="207"/>
      <c r="R121" s="207"/>
      <c r="S121" s="207"/>
      <c r="T121" s="207"/>
      <c r="U121" s="208" t="s">
        <v>24</v>
      </c>
      <c r="V121" s="209"/>
      <c r="W121" s="209"/>
      <c r="X121" s="209"/>
      <c r="Y121" s="209"/>
      <c r="Z121" s="209"/>
      <c r="AA121" s="209"/>
      <c r="AB121" s="210"/>
      <c r="AC121" s="208" t="s">
        <v>24</v>
      </c>
      <c r="AD121" s="209"/>
      <c r="AE121" s="209"/>
      <c r="AF121" s="209"/>
      <c r="AG121" s="209"/>
      <c r="AH121" s="209"/>
      <c r="AI121" s="209"/>
      <c r="AJ121" s="210"/>
      <c r="AK121" s="208" t="s">
        <v>24</v>
      </c>
      <c r="AL121" s="209"/>
      <c r="AM121" s="209"/>
      <c r="AN121" s="209"/>
      <c r="AO121" s="209"/>
      <c r="AP121" s="209"/>
      <c r="AQ121" s="209"/>
      <c r="AR121" s="209"/>
      <c r="AS121" s="210"/>
      <c r="AT121" s="208" t="s">
        <v>24</v>
      </c>
      <c r="AU121" s="209"/>
      <c r="AV121" s="209"/>
      <c r="AW121" s="209"/>
      <c r="AX121" s="209"/>
      <c r="AY121" s="209"/>
      <c r="AZ121" s="209"/>
      <c r="BA121" s="209"/>
      <c r="BB121" s="209"/>
      <c r="BC121" s="210"/>
      <c r="BD121" s="214">
        <f>(BD14+BD50+BD72+BD78+BD86+BD99)/6</f>
        <v>2</v>
      </c>
      <c r="BE121" s="215"/>
      <c r="BF121" s="215"/>
      <c r="BG121" s="215"/>
      <c r="BH121" s="215"/>
      <c r="BI121" s="215"/>
      <c r="BJ121" s="215"/>
      <c r="BK121" s="215"/>
      <c r="BL121" s="216"/>
    </row>
    <row r="122" spans="1:64" ht="12.75">
      <c r="A122" s="220" t="s">
        <v>124</v>
      </c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11"/>
      <c r="V122" s="212"/>
      <c r="W122" s="212"/>
      <c r="X122" s="212"/>
      <c r="Y122" s="212"/>
      <c r="Z122" s="212"/>
      <c r="AA122" s="212"/>
      <c r="AB122" s="213"/>
      <c r="AC122" s="211"/>
      <c r="AD122" s="212"/>
      <c r="AE122" s="212"/>
      <c r="AF122" s="212"/>
      <c r="AG122" s="212"/>
      <c r="AH122" s="212"/>
      <c r="AI122" s="212"/>
      <c r="AJ122" s="213"/>
      <c r="AK122" s="211"/>
      <c r="AL122" s="212"/>
      <c r="AM122" s="212"/>
      <c r="AN122" s="212"/>
      <c r="AO122" s="212"/>
      <c r="AP122" s="212"/>
      <c r="AQ122" s="212"/>
      <c r="AR122" s="212"/>
      <c r="AS122" s="213"/>
      <c r="AT122" s="211"/>
      <c r="AU122" s="212"/>
      <c r="AV122" s="212"/>
      <c r="AW122" s="212"/>
      <c r="AX122" s="212"/>
      <c r="AY122" s="212"/>
      <c r="AZ122" s="212"/>
      <c r="BA122" s="212"/>
      <c r="BB122" s="212"/>
      <c r="BC122" s="213"/>
      <c r="BD122" s="217"/>
      <c r="BE122" s="218"/>
      <c r="BF122" s="218"/>
      <c r="BG122" s="218"/>
      <c r="BH122" s="218"/>
      <c r="BI122" s="218"/>
      <c r="BJ122" s="218"/>
      <c r="BK122" s="218"/>
      <c r="BL122" s="219"/>
    </row>
    <row r="126" spans="1:64" ht="12.75">
      <c r="A126" s="206" t="s">
        <v>450</v>
      </c>
      <c r="B126" s="206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 t="s">
        <v>452</v>
      </c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</row>
    <row r="127" spans="1:64" s="6" customFormat="1" ht="10.5">
      <c r="A127" s="70" t="s">
        <v>2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 t="s">
        <v>3</v>
      </c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 t="s">
        <v>4</v>
      </c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</row>
  </sheetData>
  <sheetProtection/>
  <mergeCells count="257"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8"/>
    <mergeCell ref="AC14:AJ18"/>
    <mergeCell ref="AK14:AS18"/>
    <mergeCell ref="AT14:BC18"/>
    <mergeCell ref="BD14:BL18"/>
    <mergeCell ref="A15:T15"/>
    <mergeCell ref="A16:T16"/>
    <mergeCell ref="A17:T17"/>
    <mergeCell ref="A18:T18"/>
    <mergeCell ref="A19:T19"/>
    <mergeCell ref="U19:AB19"/>
    <mergeCell ref="AC19:AJ19"/>
    <mergeCell ref="AK19:AS19"/>
    <mergeCell ref="AT19:BC19"/>
    <mergeCell ref="BD19:BL19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A24:T24"/>
    <mergeCell ref="A25:T25"/>
    <mergeCell ref="A26:T26"/>
    <mergeCell ref="U26:AB32"/>
    <mergeCell ref="AC26:AJ32"/>
    <mergeCell ref="AK26:AS32"/>
    <mergeCell ref="AT26:BC32"/>
    <mergeCell ref="BD26:BL32"/>
    <mergeCell ref="A27:T27"/>
    <mergeCell ref="A28:T28"/>
    <mergeCell ref="A29:T29"/>
    <mergeCell ref="A30:T30"/>
    <mergeCell ref="A31:T31"/>
    <mergeCell ref="A32:T32"/>
    <mergeCell ref="A33:T33"/>
    <mergeCell ref="U33:AB33"/>
    <mergeCell ref="AC33:AJ33"/>
    <mergeCell ref="AK33:AS33"/>
    <mergeCell ref="AT33:BC33"/>
    <mergeCell ref="BD33:BL33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55:T55"/>
    <mergeCell ref="U55:AB55"/>
    <mergeCell ref="AC55:AJ55"/>
    <mergeCell ref="AK55:AS55"/>
    <mergeCell ref="AT55:BC55"/>
    <mergeCell ref="BD55:BL55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65:T65"/>
    <mergeCell ref="A66:T66"/>
    <mergeCell ref="U66:AB71"/>
    <mergeCell ref="AC66:AJ71"/>
    <mergeCell ref="AK66:AS71"/>
    <mergeCell ref="AT66:BC71"/>
    <mergeCell ref="BD66:BL71"/>
    <mergeCell ref="A67:T67"/>
    <mergeCell ref="A68:T68"/>
    <mergeCell ref="A69:T69"/>
    <mergeCell ref="A70:T70"/>
    <mergeCell ref="A71:T71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A77:T77"/>
    <mergeCell ref="A78:T78"/>
    <mergeCell ref="U78:AB85"/>
    <mergeCell ref="AC78:AJ85"/>
    <mergeCell ref="AK78:AS85"/>
    <mergeCell ref="AT78:BC85"/>
    <mergeCell ref="BD78:BL85"/>
    <mergeCell ref="A79:T79"/>
    <mergeCell ref="A80:T80"/>
    <mergeCell ref="A81:T81"/>
    <mergeCell ref="A82:T82"/>
    <mergeCell ref="A83:T83"/>
    <mergeCell ref="A84:T84"/>
    <mergeCell ref="A85:T8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96:T96"/>
    <mergeCell ref="A97:T97"/>
    <mergeCell ref="A98:T98"/>
    <mergeCell ref="A99:T99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104:T104"/>
    <mergeCell ref="U104:AB104"/>
    <mergeCell ref="AC104:AJ104"/>
    <mergeCell ref="AK104:AS104"/>
    <mergeCell ref="AT104:BC104"/>
    <mergeCell ref="BD104:BL104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10:T110"/>
    <mergeCell ref="A111:T111"/>
    <mergeCell ref="A112:T112"/>
    <mergeCell ref="U112:AB120"/>
    <mergeCell ref="AC112:AJ120"/>
    <mergeCell ref="AK112:AS120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21:T121"/>
    <mergeCell ref="U121:AB122"/>
    <mergeCell ref="AC121:AJ122"/>
    <mergeCell ref="AK121:AS122"/>
    <mergeCell ref="AT121:BC122"/>
    <mergeCell ref="BD121:BL122"/>
    <mergeCell ref="A122:T122"/>
    <mergeCell ref="A126:V126"/>
    <mergeCell ref="W126:AR126"/>
    <mergeCell ref="AS126:BL126"/>
    <mergeCell ref="A127:V127"/>
    <mergeCell ref="W127:AR127"/>
    <mergeCell ref="AS127:BL1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центр эксперт</dc:creator>
  <cp:keywords/>
  <dc:description/>
  <cp:lastModifiedBy>Lenovo</cp:lastModifiedBy>
  <cp:lastPrinted>2020-03-13T16:04:02Z</cp:lastPrinted>
  <dcterms:created xsi:type="dcterms:W3CDTF">2016-03-29T14:54:25Z</dcterms:created>
  <dcterms:modified xsi:type="dcterms:W3CDTF">2022-03-28T12:19:17Z</dcterms:modified>
  <cp:category/>
  <cp:version/>
  <cp:contentType/>
  <cp:contentStatus/>
</cp:coreProperties>
</file>